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C:\Users\DESKTOP005\Dropbox\Ana Tere\003-2021\002-ADMINISTRACIÓN DE RIESGOS\"/>
    </mc:Choice>
  </mc:AlternateContent>
  <xr:revisionPtr revIDLastSave="0" documentId="8_{67FD8CFA-1F9A-4059-A93A-709FDF02EE3D}" xr6:coauthVersionLast="37" xr6:coauthVersionMax="37" xr10:uidLastSave="{00000000-0000-0000-0000-000000000000}"/>
  <bookViews>
    <workbookView xWindow="0" yWindow="0" windowWidth="20490" windowHeight="7485" xr2:uid="{00000000-000D-0000-FFFF-FFFF00000000}"/>
  </bookViews>
  <sheets>
    <sheet name="1° Trim" sheetId="2" r:id="rId1"/>
    <sheet name="Concentrado" sheetId="1" r:id="rId2"/>
  </sheets>
  <definedNames>
    <definedName name="_xlnm._FilterDatabase" localSheetId="1" hidden="1">Concentrado!$A$5:$T$56</definedName>
    <definedName name="_xlnm.Print_Area" localSheetId="0">'1° Trim'!$A$1:$M$63</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48" i="2" l="1"/>
  <c r="L47" i="2"/>
  <c r="L46" i="2"/>
  <c r="L45" i="2"/>
  <c r="I48" i="2"/>
  <c r="I47" i="2"/>
  <c r="I46" i="2"/>
  <c r="I45" i="2"/>
  <c r="F48" i="2"/>
  <c r="F47" i="2"/>
  <c r="F46" i="2"/>
  <c r="F45" i="2"/>
  <c r="E48" i="2"/>
  <c r="E47" i="2"/>
  <c r="E46" i="2"/>
  <c r="E45" i="2"/>
  <c r="A48" i="2"/>
  <c r="A47" i="2"/>
  <c r="A46" i="2"/>
  <c r="A45" i="2"/>
  <c r="C48" i="2"/>
  <c r="C47" i="2"/>
  <c r="C46" i="2"/>
  <c r="C45" i="2"/>
  <c r="H40" i="2" l="1"/>
</calcChain>
</file>

<file path=xl/sharedStrings.xml><?xml version="1.0" encoding="utf-8"?>
<sst xmlns="http://schemas.openxmlformats.org/spreadsheetml/2006/main" count="477" uniqueCount="235">
  <si>
    <t>2021_1</t>
  </si>
  <si>
    <t>III</t>
  </si>
  <si>
    <t>REDUCIR EL RIESGO</t>
  </si>
  <si>
    <t/>
  </si>
  <si>
    <t>2021_2</t>
  </si>
  <si>
    <t>2021_3</t>
  </si>
  <si>
    <t>2021_4</t>
  </si>
  <si>
    <t>II</t>
  </si>
  <si>
    <t>EVITAR EL RIESGO</t>
  </si>
  <si>
    <t>DDA</t>
  </si>
  <si>
    <t>Angeles Rodríguez Banda</t>
  </si>
  <si>
    <t>Integración y promoción del Diplomado de CI en el e-learning</t>
  </si>
  <si>
    <t xml:space="preserve">Realizar seguimientos conforme al Programa </t>
  </si>
  <si>
    <t>Seguimiento y aplicación del SECOE</t>
  </si>
  <si>
    <t>Evidencia de implementación de acciones de ética con sociedad.</t>
  </si>
  <si>
    <t>30/02/2021</t>
  </si>
  <si>
    <t>Evidencia de solicitudes de participación a la sociedad</t>
  </si>
  <si>
    <t>Directorio de Enlaces operativos de Trámites</t>
  </si>
  <si>
    <t>Generar reportes mensuales de estatus en SEAD</t>
  </si>
  <si>
    <t xml:space="preserve">No Promover  y dar seguimiento la implementación de Sistemas de Control Interno Institucional basados en el Modelo Estatal del Marco Integrado de Control Interno, en las dependencias y entidades paraestatales.   </t>
  </si>
  <si>
    <t>Reducido personal para dar seguimiento en las dependencias y entidades</t>
  </si>
  <si>
    <t>Compromiso por parte de los Titulares en el tema</t>
  </si>
  <si>
    <t>Falta de continuidad por cambios frecuentes en personal de la UECI</t>
  </si>
  <si>
    <t>Incorporar el Diplomado de Control Interno y promoverlo a los servidores públicos.</t>
  </si>
  <si>
    <t>Desconocimiento  e involucramiento en el tema de Control Interno</t>
  </si>
  <si>
    <t xml:space="preserve">No Impulsar una cultura de autocontrol, a través de procesos de Autoevaluación de Control interno que permita la mejora de en las dependencias y entidades paraestatales.   </t>
  </si>
  <si>
    <t>No se comprendan los conceptos de la autoevaluación</t>
  </si>
  <si>
    <t>No se integre en PTCI considerando los resultados de Autoevaluación</t>
  </si>
  <si>
    <t>Realizar monitoreos de implementación del PTCI.</t>
  </si>
  <si>
    <t>No Diseñar y coordinar la aplicación del Programa de Integridad que fomente una cultura de ética pública en las dependencias y entidades paraestatales.</t>
  </si>
  <si>
    <t>5II</t>
  </si>
  <si>
    <t>No se Integren y/o  apliquen los PTI</t>
  </si>
  <si>
    <t>Implementación del SSECCOE para evaluar las acciones de los comités</t>
  </si>
  <si>
    <t>No existe confianza en los mecanismos</t>
  </si>
  <si>
    <t>Promover la adopción de la figura ciudadana ante el Comité.</t>
  </si>
  <si>
    <t>No Establecer esquemas participativos que fortalezcan la ética pública de la Administración Pública Estatal.</t>
  </si>
  <si>
    <t>No se tenga proyección de los trabajos de Integridad hacia la ciudadanía</t>
  </si>
  <si>
    <t>Impulsar actividades de difusión de la Cultura Etica de la mano con COPARMEX, y/o a través de Programa CEP.</t>
  </si>
  <si>
    <t>2021_5</t>
  </si>
  <si>
    <t>No Impulsar la localización de actividades o funciones de riesgo dentro del quehacer de la administración pública.</t>
  </si>
  <si>
    <t xml:space="preserve">Desconocimiento  e involucramiento en el tema de Riesgos y metodología </t>
  </si>
  <si>
    <t>Incorporación y promoción del Diplomado de Control Interno en e-learning.</t>
  </si>
  <si>
    <t>No involucramiento de las personas adecuadas en el análisis de riesgos</t>
  </si>
  <si>
    <t>2021_6</t>
  </si>
  <si>
    <t>No Coordinar la integración y actualización del expediente electrónico con los trámites y servicios ofrecidos por el estado y sus municipios en el portal RETYS</t>
  </si>
  <si>
    <t>IV</t>
  </si>
  <si>
    <t>No se cuente con enlaces para coordinar la entrega de la información</t>
  </si>
  <si>
    <t>Asegurar que las dependencias y emtidades de la Administración Pública Estatal , definan un enlace de Trámites y servicios (operativo) que apoye en los trabajos de los responsables de la Unidad de Mejora Regulatoria y generar directorio.</t>
  </si>
  <si>
    <t>No se asegure la constante actualización de información de tramites</t>
  </si>
  <si>
    <t>2021_7</t>
  </si>
  <si>
    <t>No Establecer los mecanismos para la adecuada integración los manuales de operación y de procedimientos de las dependencias y entidades de la administración pública estatal.</t>
  </si>
  <si>
    <t>No se de prioridad a la integración de la base documental</t>
  </si>
  <si>
    <t>No se documenten adecuadamente</t>
  </si>
  <si>
    <t>Seguimiento a la implementación del SEAD en las dependencas y entidades.</t>
  </si>
  <si>
    <t xml:space="preserve">Cambios en la normatividad </t>
  </si>
  <si>
    <t>No se asegure que la base documental se ,antenga actualizada</t>
  </si>
  <si>
    <t>Descripción del Riesgo</t>
  </si>
  <si>
    <t>Valor de
Impacto</t>
  </si>
  <si>
    <t>Valor de
Probabilidad</t>
  </si>
  <si>
    <t>Cuadrante</t>
  </si>
  <si>
    <t>Estrategia</t>
  </si>
  <si>
    <t>No. Factor
de Riesgo</t>
  </si>
  <si>
    <t>Factor de Riesgo</t>
  </si>
  <si>
    <t>Descripción de la acción de control</t>
  </si>
  <si>
    <t>Unidad Administrativa</t>
  </si>
  <si>
    <t>Responsable</t>
  </si>
  <si>
    <t>Fecha de Inicio</t>
  </si>
  <si>
    <t>Fecha de Término</t>
  </si>
  <si>
    <t>Medios de verificación</t>
  </si>
  <si>
    <t>REPORTE TRIMESTRAL</t>
  </si>
  <si>
    <t>PROGRAMA DE TRABAJO DE ADMINISTRACIÓN DE RIESGOS (PTAR)</t>
  </si>
  <si>
    <t>Reporte:</t>
  </si>
  <si>
    <t>1°Trimestre</t>
  </si>
  <si>
    <t>Periodo:</t>
  </si>
  <si>
    <t>Enero-Marzo 2021</t>
  </si>
  <si>
    <t>GENERALIDADES</t>
  </si>
  <si>
    <t>Con fundamento en el Modelo Estatal del Marco Integrado de Control Interno, en el  Manual Administrativo de aplicación estatal que establece las disposiciones en materia de Control Interno y de conformidad a las facultades conferidas a la Unidad Especilizada de Control Interno, a continuación se presenta el reporte trimestral de acciones en materia de Administración de Riesgos en (Nombre de la dependencia u organismo).</t>
  </si>
  <si>
    <t>ALCANCE</t>
  </si>
  <si>
    <t>El presente reporte, incluye el estatus de las actividades comprometidas, con base en  la ejecución del Programa de Trabajo de Administración de Riesgos de la Secretaría de Fiscalización y Rendición de Cuentas, correspondiente al trimestre que abarca de Octubre-Diciembre 2020.</t>
  </si>
  <si>
    <t>Este documento tiene como finalidad informar al la Lic. Teresa Guajardo Berlanga, Secretaria de la SEFIRC, sobre el avance en el cumplimiento del Programa de Trabajo de Administración de Riesgos como resultado del análisis del mapa de riesgos realizado por los responsables e integrado por la Unidad Especializada de Control Interno .</t>
  </si>
  <si>
    <t>CONTENIDO</t>
  </si>
  <si>
    <t>El presente reporte incluye:</t>
  </si>
  <si>
    <t>I.       Avance Global del Programa de Trabajo de Administración de Riesgos</t>
  </si>
  <si>
    <t xml:space="preserve">         -Concluidas</t>
  </si>
  <si>
    <t xml:space="preserve">         -No concluídas</t>
  </si>
  <si>
    <t>III .    Principales problemáticas presentadas y propuestas de solución</t>
  </si>
  <si>
    <t>IV.    Conclusión general  del avance global</t>
  </si>
  <si>
    <t>Jesus Fernando Ramos Flores</t>
  </si>
  <si>
    <t>Ana Teresa Sánchez Madrazo</t>
  </si>
  <si>
    <t>Coordinador de Control Interno</t>
  </si>
  <si>
    <t>Enlace de Administración de Riesgos</t>
  </si>
  <si>
    <t>I. AVANCE GLOBAL DEL PROGRAMA DE TRABAJO DE ADMINISTRACIÓN DE RIESGOS</t>
  </si>
  <si>
    <t>No de acciones concluídas en el PTAR</t>
  </si>
  <si>
    <t>No de acciones en Proceso</t>
  </si>
  <si>
    <t>No. Total de acciones en el PTAR</t>
  </si>
  <si>
    <t>PORCENTAJE GLOBAL</t>
  </si>
  <si>
    <r>
      <t>II. ACCIONES DEL PROGRAMA DE TRABAJO DE ADMINISTRACIÓN DE RIESGOS 1</t>
    </r>
    <r>
      <rPr>
        <b/>
        <i/>
        <sz val="12"/>
        <color theme="1"/>
        <rFont val="Calibri"/>
        <family val="2"/>
        <scheme val="minor"/>
      </rPr>
      <t xml:space="preserve">° Trimestre </t>
    </r>
  </si>
  <si>
    <r>
      <t xml:space="preserve">Acciones comprometidas con la implementación del Programa de Trabajo de Administración de Riesgos </t>
    </r>
    <r>
      <rPr>
        <b/>
        <i/>
        <u/>
        <sz val="12"/>
        <color theme="1"/>
        <rFont val="Calibri"/>
        <family val="2"/>
        <scheme val="minor"/>
      </rPr>
      <t xml:space="preserve">concluidas  </t>
    </r>
    <r>
      <rPr>
        <sz val="12"/>
        <color theme="1"/>
        <rFont val="Calibri"/>
        <family val="2"/>
        <scheme val="minor"/>
      </rPr>
      <t xml:space="preserve">en el 1° </t>
    </r>
    <r>
      <rPr>
        <i/>
        <sz val="12"/>
        <color theme="1"/>
        <rFont val="Calibri"/>
        <family val="2"/>
        <scheme val="minor"/>
      </rPr>
      <t>Trimestre</t>
    </r>
  </si>
  <si>
    <t>Riesgo</t>
  </si>
  <si>
    <t>No. de  acción</t>
  </si>
  <si>
    <t>Acción Comprometida</t>
  </si>
  <si>
    <t>Evidencia Soporte</t>
  </si>
  <si>
    <t>Trimestre de referencia</t>
  </si>
  <si>
    <r>
      <t xml:space="preserve">Acciones comprometidas con la implementación del Programa de Trabajo de Administración de Riesgos </t>
    </r>
    <r>
      <rPr>
        <b/>
        <i/>
        <u/>
        <sz val="12"/>
        <color theme="1"/>
        <rFont val="Calibri"/>
        <family val="2"/>
        <scheme val="minor"/>
      </rPr>
      <t>NO concluidas</t>
    </r>
    <r>
      <rPr>
        <b/>
        <sz val="12"/>
        <color theme="1"/>
        <rFont val="Calibri"/>
        <family val="2"/>
        <scheme val="minor"/>
      </rPr>
      <t xml:space="preserve">: </t>
    </r>
  </si>
  <si>
    <t xml:space="preserve"> </t>
  </si>
  <si>
    <t>Porcentaje de Avance</t>
  </si>
  <si>
    <t xml:space="preserve">Justificación </t>
  </si>
  <si>
    <t xml:space="preserve">Evidencia </t>
  </si>
  <si>
    <t>III. PRINCIPALES PROBLEMÁTICAS PRESENTADAS Y PROPUESTAS DE SOLUCIÓN:</t>
  </si>
  <si>
    <t>IV.CONCLUSIÓN GENERAL DEL AVANCE GLOBAL:</t>
  </si>
  <si>
    <r>
      <t>II.</t>
    </r>
    <r>
      <rPr>
        <sz val="24"/>
        <color theme="1"/>
        <rFont val="Times New Roman"/>
        <family val="1"/>
      </rPr>
      <t>    </t>
    </r>
    <r>
      <rPr>
        <sz val="24"/>
        <color theme="1"/>
        <rFont val="Calibri"/>
        <family val="2"/>
        <scheme val="minor"/>
      </rPr>
      <t>Acciones del Programa de Trabajo de Administración de Riesgos
comprometidas en el (No. de Trimestre)</t>
    </r>
  </si>
  <si>
    <t>CONCENTRADO DE ACTIVIDADES PROGRAMA DE ADMINISTRACIÓN DE RIESGOS 2021</t>
  </si>
  <si>
    <t>Dirección de Capacitción</t>
  </si>
  <si>
    <t>Beatriz Loredo</t>
  </si>
  <si>
    <t>Convenios  operando</t>
  </si>
  <si>
    <t>Programas Integrados y seguimiento</t>
  </si>
  <si>
    <t>Sistem modificado y operando</t>
  </si>
  <si>
    <t>2021-1</t>
  </si>
  <si>
    <t>No capacitar en línea</t>
  </si>
  <si>
    <t>No contar con cursos en la Plataforma E- Learning SEFIRCCOAHUILA</t>
  </si>
  <si>
    <t>Recopilación de la información del curso.</t>
  </si>
  <si>
    <t>2021-2</t>
  </si>
  <si>
    <t>No Elaborar indicadores mensuales en seguimiento del cumplimiento de los PIC autorizados</t>
  </si>
  <si>
    <t>No recibir evidencias de las capacitaciones  realizadas de las dependencias y entidades</t>
  </si>
  <si>
    <t>Reforzar la solicitud de evidencias a travéz de oficio, correo electronico o llamada telefonica</t>
  </si>
  <si>
    <t>2021-3</t>
  </si>
  <si>
    <t>No firmar convenios con instituciones educativas para becas para los servidores públicos</t>
  </si>
  <si>
    <t>Las institucones no cuentan con becas para servidores públicos</t>
  </si>
  <si>
    <t>Reforzar la busqueda constante de apoyos para becas con las Instituciones de Educación Superior</t>
  </si>
  <si>
    <t>No Integrar Programa de Austeridad y Ahorro de las dependencias y entidades</t>
  </si>
  <si>
    <t>No recibir los programas de las dependencias y entidades</t>
  </si>
  <si>
    <t>Solicitud de información autorizada por parte de SEFIN</t>
  </si>
  <si>
    <t>2021-4</t>
  </si>
  <si>
    <t>No fomentar el cumplimiento de las disposiciones que apliquen en materia de adquisiciones y contrataciones de obra pública</t>
  </si>
  <si>
    <t>Falta de información de las Dependencias y Entidades para mantener actualizado el Registro Único  de Servidores Públicos de Entidades Federativas (RUSPEF)</t>
  </si>
  <si>
    <t>Monitorear los archivos en el Portal de Transparencia para detectar cambios en la estructura orgánica de las dependencias y entidades</t>
  </si>
  <si>
    <t>DGNCP</t>
  </si>
  <si>
    <t>Gustavo Gutiérrez M.</t>
  </si>
  <si>
    <t>31/105/2021</t>
  </si>
  <si>
    <t>Página de internet SEFIRC</t>
  </si>
  <si>
    <t>Que se presenten falla técnica del sistema de Información para expedir certificados de aptitud de proveedores y contratistas</t>
  </si>
  <si>
    <t>Insistir ante la Dirección General de Informática para continuar con el desarrollo del sistema para su conclusión</t>
  </si>
  <si>
    <t>memorándums</t>
  </si>
  <si>
    <t>Falta de recursos económicos para llevar a cabo verificación y ubicación física de personas y empresas de los padrones de proveedores y contratistas</t>
  </si>
  <si>
    <t>Dar seguimiento a las solicitudes de recursos financieros y de recursos materiales</t>
  </si>
  <si>
    <t>Oficios, memorándums</t>
  </si>
  <si>
    <t>Falta de cobertura de 100% de eventos para asistir a diferentes etapas de procedimientos de contratación llevadas a cabo por los entes ejecutores</t>
  </si>
  <si>
    <t>Realizar tramite oportuno de recursos materiales</t>
  </si>
  <si>
    <t>Solicitudes de vehículos</t>
  </si>
  <si>
    <t xml:space="preserve">No llevar a cabo acciones de fiscalización y supervisión del ejercicio de los recursos públicos en función de la normatividad aplicable.       </t>
  </si>
  <si>
    <t>Que no se lleve acabo el programa de auditorías de supervisión</t>
  </si>
  <si>
    <t>Implementar un procedimiento (formato) de Supervisión para el Registro que concentre la información de todas las auditorías y que arroje un análisis global en tiempo de las observaciones recurrentes en la integración del RBD.</t>
  </si>
  <si>
    <t>Dirección General de Control Interno, Verificación y Supervisión</t>
  </si>
  <si>
    <t>Ing. Félix Manuel González Niño</t>
  </si>
  <si>
    <t>Formato Informe de auditorías y observaciones recurrente en manual de procedimientos</t>
  </si>
  <si>
    <t xml:space="preserve">Que el Sistema Integral de Inversión Pública (SIIP) presente fallas en su sistema. </t>
  </si>
  <si>
    <t>Se solicita al área de Sistemas mantenimiento al SIGA</t>
  </si>
  <si>
    <t>Se solicita mediante Memorándum al área de sistemas</t>
  </si>
  <si>
    <t>No conocer la situación actual de las obras públicas en proceso</t>
  </si>
  <si>
    <t>Se solicita mediante llamada telefónica y posteriormente con oficio a quien corresponda</t>
  </si>
  <si>
    <t>Que el Sistema (BESOP) presente fallas y/o anomalías en su operación.</t>
  </si>
  <si>
    <t xml:space="preserve">Implementar en el  seguimiento y Control del sistema BESOP. Para su cumplimiento, asesorías a través de teléfono, correo electrónico y presencial. </t>
  </si>
  <si>
    <t>Ing. Paola Carolina Núñez Dávila</t>
  </si>
  <si>
    <t>Formato de seguimiento de Bitácora Electrónica en el manual de procedimientos de Supervisión</t>
  </si>
  <si>
    <t>No dar cumplimiento a las actividades establecidas en el programa anual de trabajo celebrado con la Secretaría de la Función Pública.</t>
  </si>
  <si>
    <t>No inclusión en el PAT 2021</t>
  </si>
  <si>
    <t>Solicitar a la Secretaria de la Función Pública, la inclusión en el programa de auditoría 2021.</t>
  </si>
  <si>
    <t>Dirección de Fiscalización</t>
  </si>
  <si>
    <t>Demetrio Martínez Esparza</t>
  </si>
  <si>
    <t>Programa Anual de Trabajo 2021</t>
  </si>
  <si>
    <t>Generar el documento que contenga el programa interno de auditorías directas.</t>
  </si>
  <si>
    <t>Crear el programa de seguimiento para solventar ejercicios anteriores.</t>
  </si>
  <si>
    <t>Diseñar el programa de Capacitación para aplicación de recursos federales.</t>
  </si>
  <si>
    <t xml:space="preserve">No coordinar ni dar seguimiento a los observatorios ciudadanos y no elaborar propuestas de mejora.  </t>
  </si>
  <si>
    <t>Que la dependencia de gobierno no tenga apertura en participar</t>
  </si>
  <si>
    <t xml:space="preserve">Enviar oficio de colaboración a los titulares de las dependencias que prestan servicio a la sociedad. </t>
  </si>
  <si>
    <t xml:space="preserve">Que los estudiantes no se interesen por participar </t>
  </si>
  <si>
    <t>Se realiza la difusión a través de la convocatoria a las universidades atraves de correo electrónico o entrega directa en las Instituciones de Educación Superior.</t>
  </si>
  <si>
    <t xml:space="preserve">No establecer espacios que permitan la participación de la sociedad civil </t>
  </si>
  <si>
    <t>Falta de participación de los convocados</t>
  </si>
  <si>
    <t xml:space="preserve">Establecer en el manual de procedimientos el documento de invitación. </t>
  </si>
  <si>
    <t xml:space="preserve">Desconocimiento de los diferentes actores de la sociedad civil sobre los observatorios ciudadanos </t>
  </si>
  <si>
    <t xml:space="preserve">Documentar que los resultados de los observatorios se encuentran en la pagina de contraloría social </t>
  </si>
  <si>
    <t>No poner en marcha convenios de colaboración para la ejecución de acciones de contraloría social en obra pública y programas sociales</t>
  </si>
  <si>
    <t xml:space="preserve">Que la Secretaría de Educación no quiera celebrar convenio de colaboración  </t>
  </si>
  <si>
    <t xml:space="preserve">se va a documentar y se integrara en el manual de los observatorios ciudadanos </t>
  </si>
  <si>
    <t xml:space="preserve">No impulsar capacitar y proporcionar herramientas que faciliten a los comités de contraloría social sus actividades de vigilancia y supervisión de los recursos públicos </t>
  </si>
  <si>
    <t xml:space="preserve">Que los beneficiarios de los programas sociales no tengan conocimiento en materia de contraloría social </t>
  </si>
  <si>
    <t xml:space="preserve">Enviar invitación a la Secretaría de la Función Pública para coordinar evento virtual y enviar invitación para la capacitación virtual con las dependencias del Gobierno Estatal,  Delegaciones Estatales  Federales y Municipios. </t>
  </si>
  <si>
    <t xml:space="preserve">No impulsar la participación ciudadana en materia de blindaje electoral </t>
  </si>
  <si>
    <t xml:space="preserve">Que no se cuenten con los recursos, humano y financiero  para establecer el blindaje electoral </t>
  </si>
  <si>
    <t xml:space="preserve">Modificación a el manual del procedimiento de blindaje electoral </t>
  </si>
  <si>
    <t xml:space="preserve">Dirección de Participación y  Contraloría Social </t>
  </si>
  <si>
    <t xml:space="preserve">Margarita Aguirre </t>
  </si>
  <si>
    <t xml:space="preserve">Manuel de procedimientos </t>
  </si>
  <si>
    <t xml:space="preserve">No contar con recursos y conocimientos para desarrollo o mejoramiento de servicios </t>
  </si>
  <si>
    <t>No se cuenta con herramientas tecnologicas (software)</t>
  </si>
  <si>
    <t>Recursos para compra de software y capacitacion al personal en nuevas tecnologías</t>
  </si>
  <si>
    <t>Dirección de Informatica</t>
  </si>
  <si>
    <t>Presupuesto anual</t>
  </si>
  <si>
    <t>Faltas de capacitación a nuevas tecnologías</t>
  </si>
  <si>
    <t>Capacitacion de nuevas tecnoligias al personal</t>
  </si>
  <si>
    <t>Registro de Capacitacion</t>
  </si>
  <si>
    <t>Actualizacion de equipo de Computo</t>
  </si>
  <si>
    <t xml:space="preserve">Actualizacion de equipos de computo </t>
  </si>
  <si>
    <t xml:space="preserve">No contar con la capacitacion requerida en nuevas tecnologias </t>
  </si>
  <si>
    <t>No contar con estandares para el debido desarrollo de proyectos</t>
  </si>
  <si>
    <t>Perdida de informacion por ataques externos</t>
  </si>
  <si>
    <t>Actualizacion de las herramientas tecnologicas (software)</t>
  </si>
  <si>
    <t xml:space="preserve">Se necesitan recursos para la investigacion y/o desarrollo de nuevas tecnologias </t>
  </si>
  <si>
    <t>Capacitación a personal sobre nuevas tecnologías</t>
  </si>
  <si>
    <t>Elaborar oficios a los municipios y dependencias para solicitar la radicación de los recursos federales del ejercicio presupuestal 2021.</t>
  </si>
  <si>
    <t>N° R</t>
  </si>
  <si>
    <t>Consecutivo</t>
  </si>
  <si>
    <t>I Trimestre</t>
  </si>
  <si>
    <t>II Trimestre</t>
  </si>
  <si>
    <t>III Trimestre</t>
  </si>
  <si>
    <t>IV Trimestre</t>
  </si>
  <si>
    <t>Ing. José Luís Márquez</t>
  </si>
  <si>
    <t>Porcentaje de avance</t>
  </si>
  <si>
    <t>Trimestre de Referencia</t>
  </si>
  <si>
    <t>I</t>
  </si>
  <si>
    <t>Se revisó el material y videos proporcionados por SFP , sin embargo el  Sistema está siendo configurado por la Dirección de Informatica.</t>
  </si>
  <si>
    <t>Se tuvo reunión con los Comités de ética para que se renovaran los comités y se fuera adoptando el modelo de figura ciudadana. Esto será gradual</t>
  </si>
  <si>
    <t xml:space="preserve">Se compartió experiencia ICIFIEP  con las dependencias para que adopten el MP Tipo del Comité de ética </t>
  </si>
  <si>
    <t xml:space="preserve">Se han realizado sesiones virtuales de seguimiento con Enlaces de Integración de Base Documental
Se envíó retroalimentación a través de los Coordinadores Administrativos.
Se da seguimiento semanal a la carga en el SEAD de los documentos que han cumplido los lineamientos y se emite reporte semanal. </t>
  </si>
  <si>
    <t>Se implementó un calendario compromiso de revisión por cada uno de los asesores, ademas de mantener las asesorías directas por los diferentes medios.</t>
  </si>
  <si>
    <t>Se otorga oficios de cumplimiento al cumplimiento de lineamientos y en tanto se emita normatividad se otiorga la validación</t>
  </si>
  <si>
    <t>El área de informática con los requerimientos de la DDA, se encuentra generando un reporte de alertas de actualización.</t>
  </si>
  <si>
    <t>Se integraron los enlaces de las dependencias y organismos con tramites en RETYS</t>
  </si>
  <si>
    <t>El tema corresponde al Módulo IX está integrado y se esta cargando en E-learning</t>
  </si>
  <si>
    <t>Se integraron los enlaces de las dependencias y organismos con tramites en RETYS  con los cuáles se tienen sesiones virtuales para dar seguimiento a la  integración  las fichas de Trámites actualizados: quedando pendiente SS y IRYC</t>
  </si>
  <si>
    <t>En estapa de integración de los PTCI del 50%</t>
  </si>
  <si>
    <t>No se presentan problemáticas, al dia de conclución del 1° Trimestre del 2021.</t>
  </si>
  <si>
    <t>El avance del pograma de trabajo, va conforme a las fechas establecidas.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</si>
</sst>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sz val="10"/>
      <color theme="1"/>
      <name val="Calibri"/>
      <family val="2"/>
      <scheme val="minor"/>
    </font>
    <font>
      <b/>
      <sz val="11"/>
      <color theme="1"/>
      <name val="Arial Narrow"/>
      <family val="2"/>
    </font>
    <font>
      <sz val="24"/>
      <color theme="1"/>
      <name val="Calibri"/>
      <family val="2"/>
      <scheme val="minor"/>
    </font>
    <font>
      <b/>
      <sz val="24"/>
      <color theme="1"/>
      <name val="Calibri"/>
      <family val="2"/>
      <scheme val="minor"/>
    </font>
    <font>
      <i/>
      <sz val="24"/>
      <color theme="1"/>
      <name val="Calibri"/>
      <family val="2"/>
      <scheme val="minor"/>
    </font>
    <font>
      <sz val="24"/>
      <color theme="1"/>
      <name val="Times New Roman"/>
      <family val="1"/>
    </font>
    <font>
      <b/>
      <i/>
      <sz val="12"/>
      <color theme="1"/>
      <name val="Calibri"/>
      <family val="2"/>
      <scheme val="minor"/>
    </font>
    <font>
      <b/>
      <i/>
      <u/>
      <sz val="12"/>
      <color theme="1"/>
      <name val="Calibri"/>
      <family val="2"/>
      <scheme val="minor"/>
    </font>
    <font>
      <i/>
      <sz val="12"/>
      <color theme="1"/>
      <name val="Calibri"/>
      <family val="2"/>
      <scheme val="minor"/>
    </font>
    <font>
      <b/>
      <sz val="12"/>
      <name val="Calibri"/>
      <family val="2"/>
      <scheme val="minor"/>
    </font>
    <font>
      <sz val="12"/>
      <color theme="1"/>
      <name val="Arial"/>
      <family val="2"/>
    </font>
    <font>
      <sz val="20"/>
      <color theme="1"/>
      <name val="Calibri"/>
      <family val="2"/>
      <scheme val="minor"/>
    </font>
    <font>
      <b/>
      <sz val="10"/>
      <color theme="1"/>
      <name val="Calibri"/>
      <family val="2"/>
      <scheme val="minor"/>
    </font>
    <font>
      <u/>
      <sz val="11"/>
      <color theme="1"/>
      <name val="Calibri"/>
      <family val="2"/>
      <scheme val="minor"/>
    </font>
    <font>
      <b/>
      <sz val="14"/>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BFBFBF"/>
        <bgColor indexed="64"/>
      </patternFill>
    </fill>
    <fill>
      <patternFill patternType="solid">
        <fgColor theme="0" tint="-0.249977111117893"/>
        <bgColor indexed="64"/>
      </patternFill>
    </fill>
  </fills>
  <borders count="62">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diagonal/>
    </border>
    <border>
      <left/>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bottom/>
      <diagonal/>
    </border>
    <border>
      <left style="medium">
        <color indexed="64"/>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hair">
        <color indexed="64"/>
      </left>
      <right style="hair">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244">
    <xf numFmtId="0" fontId="0" fillId="0" borderId="0" xfId="0"/>
    <xf numFmtId="0" fontId="6" fillId="0" borderId="0" xfId="0" applyFont="1"/>
    <xf numFmtId="0" fontId="6" fillId="0" borderId="0" xfId="0" applyFont="1" applyAlignment="1">
      <alignment horizontal="center"/>
    </xf>
    <xf numFmtId="0" fontId="6" fillId="0" borderId="0" xfId="0" applyFont="1" applyAlignment="1">
      <alignment horizontal="center" vertical="center"/>
    </xf>
    <xf numFmtId="9" fontId="6" fillId="0" borderId="0" xfId="1" applyFont="1"/>
    <xf numFmtId="9" fontId="6" fillId="0" borderId="0" xfId="1" applyFont="1" applyAlignment="1">
      <alignment horizontal="center"/>
    </xf>
    <xf numFmtId="0" fontId="6" fillId="0" borderId="0" xfId="0" applyFont="1" applyAlignment="1">
      <alignment horizontal="right"/>
    </xf>
    <xf numFmtId="0" fontId="6" fillId="0" borderId="0" xfId="0" applyFont="1" applyAlignment="1">
      <alignment horizontal="center" vertical="top"/>
    </xf>
    <xf numFmtId="0" fontId="7" fillId="0" borderId="0" xfId="0" applyFont="1" applyAlignment="1">
      <alignment horizontal="justify"/>
    </xf>
    <xf numFmtId="0" fontId="6" fillId="0" borderId="0" xfId="0" applyFont="1" applyBorder="1"/>
    <xf numFmtId="0" fontId="6" fillId="0" borderId="0" xfId="0" applyFont="1" applyBorder="1" applyAlignment="1">
      <alignment horizontal="center"/>
    </xf>
    <xf numFmtId="0" fontId="6" fillId="0" borderId="0" xfId="0" applyFont="1" applyBorder="1" applyAlignment="1">
      <alignment horizontal="center" vertical="center"/>
    </xf>
    <xf numFmtId="9" fontId="6" fillId="0" borderId="0" xfId="1" applyFont="1" applyBorder="1"/>
    <xf numFmtId="0" fontId="6" fillId="0" borderId="0" xfId="0" applyFont="1" applyAlignment="1">
      <alignment horizontal="center" vertical="top" wrapText="1"/>
    </xf>
    <xf numFmtId="0" fontId="6" fillId="0" borderId="0" xfId="0" applyFont="1" applyAlignment="1">
      <alignment horizontal="center" vertical="center" wrapText="1"/>
    </xf>
    <xf numFmtId="0" fontId="6" fillId="0" borderId="0" xfId="0" applyFont="1" applyAlignment="1">
      <alignment vertical="top" wrapText="1"/>
    </xf>
    <xf numFmtId="9" fontId="6" fillId="0" borderId="0" xfId="1" applyFont="1" applyAlignment="1">
      <alignment vertical="top" wrapText="1"/>
    </xf>
    <xf numFmtId="0" fontId="6" fillId="0" borderId="0" xfId="0" applyFont="1" applyBorder="1" applyAlignment="1"/>
    <xf numFmtId="9" fontId="6" fillId="0" borderId="0" xfId="1" applyFont="1" applyBorder="1" applyAlignment="1"/>
    <xf numFmtId="0" fontId="6" fillId="0" borderId="1" xfId="0" applyFont="1" applyBorder="1" applyAlignment="1">
      <alignment vertical="top" wrapText="1"/>
    </xf>
    <xf numFmtId="0" fontId="6" fillId="0" borderId="0" xfId="0" applyFont="1" applyBorder="1" applyAlignment="1">
      <alignment vertical="top" wrapText="1"/>
    </xf>
    <xf numFmtId="0" fontId="6" fillId="0" borderId="0" xfId="0" applyFont="1" applyBorder="1" applyAlignment="1">
      <alignment horizontal="center" vertical="center" wrapText="1"/>
    </xf>
    <xf numFmtId="9" fontId="6" fillId="0" borderId="1" xfId="1" applyFont="1" applyBorder="1" applyAlignment="1">
      <alignment vertical="top" wrapText="1"/>
    </xf>
    <xf numFmtId="0" fontId="3" fillId="0" borderId="0" xfId="0" applyFont="1"/>
    <xf numFmtId="0" fontId="3" fillId="0" borderId="0" xfId="0" applyFont="1" applyAlignment="1">
      <alignment horizontal="center"/>
    </xf>
    <xf numFmtId="0" fontId="3" fillId="0" borderId="0" xfId="0" applyFont="1" applyAlignment="1">
      <alignment horizontal="center" vertical="center"/>
    </xf>
    <xf numFmtId="9" fontId="3" fillId="0" borderId="0" xfId="1" applyFont="1"/>
    <xf numFmtId="0" fontId="3" fillId="0" borderId="3" xfId="1" applyNumberFormat="1" applyFont="1" applyBorder="1"/>
    <xf numFmtId="9" fontId="3" fillId="0" borderId="0" xfId="1" applyFont="1" applyBorder="1"/>
    <xf numFmtId="0" fontId="2" fillId="0" borderId="0" xfId="0" applyFont="1"/>
    <xf numFmtId="9" fontId="3" fillId="3" borderId="3" xfId="1" applyFont="1" applyFill="1" applyBorder="1"/>
    <xf numFmtId="0" fontId="2" fillId="5" borderId="3" xfId="0" applyFont="1" applyFill="1" applyBorder="1" applyAlignment="1">
      <alignment horizontal="center" vertical="center" wrapText="1"/>
    </xf>
    <xf numFmtId="0" fontId="3" fillId="0" borderId="3" xfId="0" applyFont="1" applyBorder="1" applyAlignment="1">
      <alignment horizontal="center" vertical="center"/>
    </xf>
    <xf numFmtId="0" fontId="14" fillId="0" borderId="0" xfId="0" applyFont="1" applyBorder="1" applyAlignment="1">
      <alignment vertical="top" wrapText="1"/>
    </xf>
    <xf numFmtId="0" fontId="2" fillId="4" borderId="3" xfId="0" applyFont="1" applyFill="1" applyBorder="1" applyAlignment="1">
      <alignment horizontal="center" vertical="center" wrapText="1"/>
    </xf>
    <xf numFmtId="9" fontId="2" fillId="4" borderId="3" xfId="1" applyFont="1" applyFill="1" applyBorder="1" applyAlignment="1">
      <alignment horizontal="center" vertical="top" wrapText="1"/>
    </xf>
    <xf numFmtId="0" fontId="3"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3" xfId="0" applyFont="1" applyFill="1" applyBorder="1" applyAlignment="1">
      <alignment horizontal="center" vertical="top" wrapText="1"/>
    </xf>
    <xf numFmtId="9" fontId="3" fillId="0" borderId="3" xfId="1" applyFont="1" applyFill="1" applyBorder="1" applyAlignment="1">
      <alignment horizontal="center" vertical="center" wrapText="1"/>
    </xf>
    <xf numFmtId="0" fontId="3" fillId="0" borderId="3" xfId="0" applyFont="1" applyFill="1" applyBorder="1" applyAlignment="1">
      <alignment vertical="top" wrapText="1"/>
    </xf>
    <xf numFmtId="0" fontId="3" fillId="0" borderId="1" xfId="0" applyFont="1" applyBorder="1"/>
    <xf numFmtId="0" fontId="3" fillId="0" borderId="0" xfId="0" applyFont="1" applyBorder="1"/>
    <xf numFmtId="0" fontId="3" fillId="0" borderId="1" xfId="0" applyFont="1" applyBorder="1" applyAlignment="1">
      <alignment horizontal="left" vertical="center"/>
    </xf>
    <xf numFmtId="0" fontId="3" fillId="0" borderId="1" xfId="0" applyFont="1" applyBorder="1" applyAlignment="1">
      <alignment horizontal="left"/>
    </xf>
    <xf numFmtId="0" fontId="3" fillId="0" borderId="1" xfId="0" applyFont="1" applyBorder="1" applyAlignment="1">
      <alignment horizontal="center" vertical="center"/>
    </xf>
    <xf numFmtId="0" fontId="3" fillId="0" borderId="0" xfId="0" applyFont="1" applyAlignment="1">
      <alignment horizontal="left"/>
    </xf>
    <xf numFmtId="0" fontId="3" fillId="0" borderId="2" xfId="0" applyFont="1" applyBorder="1"/>
    <xf numFmtId="0" fontId="15" fillId="0" borderId="0" xfId="0" applyFont="1" applyBorder="1" applyAlignment="1">
      <alignment vertical="top" wrapText="1"/>
    </xf>
    <xf numFmtId="0" fontId="15" fillId="0" borderId="0" xfId="0" applyFont="1" applyBorder="1" applyAlignment="1">
      <alignment horizontal="center" vertical="center" wrapText="1"/>
    </xf>
    <xf numFmtId="0" fontId="15" fillId="0" borderId="0" xfId="0" applyFont="1"/>
    <xf numFmtId="0" fontId="15" fillId="0" borderId="0" xfId="0" applyFont="1" applyAlignment="1">
      <alignment vertical="top" wrapText="1"/>
    </xf>
    <xf numFmtId="0" fontId="15" fillId="0" borderId="0" xfId="0" applyFont="1" applyAlignment="1">
      <alignment horizontal="center" vertical="center" wrapText="1"/>
    </xf>
    <xf numFmtId="9" fontId="3" fillId="0" borderId="3" xfId="1" applyFont="1" applyFill="1" applyBorder="1" applyAlignment="1">
      <alignment vertical="center" wrapText="1"/>
    </xf>
    <xf numFmtId="0" fontId="0" fillId="2" borderId="0" xfId="0" applyFill="1" applyAlignment="1">
      <alignment vertical="top" wrapText="1"/>
    </xf>
    <xf numFmtId="0" fontId="0" fillId="2" borderId="3" xfId="0" applyFill="1" applyBorder="1" applyAlignment="1">
      <alignment vertical="top" wrapText="1"/>
    </xf>
    <xf numFmtId="0" fontId="0" fillId="2" borderId="12" xfId="0" applyFill="1" applyBorder="1" applyAlignment="1">
      <alignment vertical="top" wrapText="1"/>
    </xf>
    <xf numFmtId="0" fontId="0" fillId="2" borderId="13" xfId="0" applyFill="1" applyBorder="1" applyAlignment="1">
      <alignment vertical="top" wrapText="1"/>
    </xf>
    <xf numFmtId="0" fontId="0" fillId="2" borderId="14" xfId="0" applyFill="1" applyBorder="1" applyAlignment="1">
      <alignment vertical="top" wrapText="1"/>
    </xf>
    <xf numFmtId="0" fontId="0" fillId="2" borderId="16" xfId="0" applyFill="1" applyBorder="1" applyAlignment="1">
      <alignment vertical="top" wrapText="1"/>
    </xf>
    <xf numFmtId="0" fontId="0" fillId="2" borderId="17" xfId="0" applyFill="1" applyBorder="1" applyAlignment="1">
      <alignment vertical="top" wrapText="1"/>
    </xf>
    <xf numFmtId="0" fontId="0" fillId="2" borderId="20" xfId="0" applyFill="1" applyBorder="1" applyAlignment="1">
      <alignment vertical="top" wrapText="1"/>
    </xf>
    <xf numFmtId="0" fontId="0" fillId="2" borderId="25" xfId="0" applyFill="1" applyBorder="1" applyAlignment="1">
      <alignment vertical="top" wrapText="1"/>
    </xf>
    <xf numFmtId="0" fontId="0" fillId="2" borderId="27" xfId="0" applyFill="1" applyBorder="1" applyAlignment="1">
      <alignment vertical="top" wrapText="1"/>
    </xf>
    <xf numFmtId="0" fontId="0" fillId="2" borderId="29" xfId="0" applyFill="1" applyBorder="1" applyAlignment="1">
      <alignment vertical="top" wrapText="1"/>
    </xf>
    <xf numFmtId="0" fontId="0" fillId="2" borderId="7" xfId="0" applyFill="1" applyBorder="1" applyAlignment="1">
      <alignment vertical="top" wrapText="1"/>
    </xf>
    <xf numFmtId="0" fontId="0" fillId="2" borderId="11" xfId="0" applyFill="1" applyBorder="1" applyAlignment="1">
      <alignment vertical="top" wrapText="1"/>
    </xf>
    <xf numFmtId="0" fontId="0" fillId="2" borderId="15" xfId="0" applyFill="1" applyBorder="1" applyAlignment="1">
      <alignment vertical="top" wrapText="1"/>
    </xf>
    <xf numFmtId="0" fontId="0" fillId="2" borderId="8" xfId="0" applyFill="1" applyBorder="1" applyAlignment="1">
      <alignment vertical="top" wrapText="1"/>
    </xf>
    <xf numFmtId="0" fontId="0" fillId="2" borderId="24" xfId="0" applyFill="1" applyBorder="1" applyAlignment="1">
      <alignment vertical="top" wrapText="1"/>
    </xf>
    <xf numFmtId="0" fontId="0" fillId="2" borderId="26" xfId="0" applyFill="1" applyBorder="1" applyAlignment="1">
      <alignment vertical="top" wrapText="1"/>
    </xf>
    <xf numFmtId="0" fontId="0" fillId="2" borderId="28" xfId="0" applyFill="1" applyBorder="1" applyAlignment="1">
      <alignment vertical="top" wrapText="1"/>
    </xf>
    <xf numFmtId="0" fontId="0" fillId="2" borderId="21" xfId="0" applyFill="1" applyBorder="1" applyAlignment="1">
      <alignment vertical="top" wrapText="1"/>
    </xf>
    <xf numFmtId="0" fontId="0" fillId="2" borderId="31" xfId="0" applyFill="1" applyBorder="1" applyAlignment="1">
      <alignment vertical="top" wrapText="1"/>
    </xf>
    <xf numFmtId="0" fontId="0" fillId="2" borderId="23" xfId="0" applyFill="1" applyBorder="1" applyAlignment="1">
      <alignment vertical="top" wrapText="1"/>
    </xf>
    <xf numFmtId="0" fontId="0" fillId="2" borderId="9" xfId="0" applyFill="1" applyBorder="1" applyAlignment="1">
      <alignment vertical="top" wrapText="1"/>
    </xf>
    <xf numFmtId="0" fontId="0" fillId="2" borderId="32" xfId="0" applyFill="1" applyBorder="1" applyAlignment="1">
      <alignment vertical="top" wrapText="1"/>
    </xf>
    <xf numFmtId="0" fontId="0" fillId="2" borderId="30" xfId="0" applyFill="1" applyBorder="1" applyAlignment="1">
      <alignment vertical="top" wrapText="1"/>
    </xf>
    <xf numFmtId="0" fontId="0" fillId="2" borderId="33" xfId="0" applyFill="1" applyBorder="1" applyAlignment="1">
      <alignment vertical="top" wrapText="1"/>
    </xf>
    <xf numFmtId="0" fontId="0" fillId="2" borderId="19" xfId="0" applyFill="1" applyBorder="1" applyAlignment="1">
      <alignment vertical="top" wrapText="1"/>
    </xf>
    <xf numFmtId="0" fontId="0" fillId="2" borderId="0" xfId="0" applyFill="1" applyAlignment="1">
      <alignment vertical="top"/>
    </xf>
    <xf numFmtId="14" fontId="0" fillId="2" borderId="20" xfId="0" applyNumberFormat="1" applyFill="1" applyBorder="1" applyAlignment="1">
      <alignment vertical="top" wrapText="1"/>
    </xf>
    <xf numFmtId="14" fontId="0" fillId="2" borderId="33" xfId="0" applyNumberFormat="1" applyFill="1" applyBorder="1" applyAlignment="1">
      <alignment vertical="top" wrapText="1"/>
    </xf>
    <xf numFmtId="14" fontId="0" fillId="2" borderId="3" xfId="0" applyNumberFormat="1" applyFill="1" applyBorder="1" applyAlignment="1">
      <alignment vertical="top" wrapText="1"/>
    </xf>
    <xf numFmtId="14" fontId="0" fillId="2" borderId="16" xfId="0" applyNumberFormat="1" applyFill="1" applyBorder="1" applyAlignment="1">
      <alignment vertical="top" wrapText="1"/>
    </xf>
    <xf numFmtId="14" fontId="0" fillId="2" borderId="7" xfId="0" applyNumberFormat="1" applyFill="1" applyBorder="1" applyAlignment="1">
      <alignment vertical="top" wrapText="1"/>
    </xf>
    <xf numFmtId="14" fontId="0" fillId="2" borderId="12" xfId="0" applyNumberFormat="1" applyFill="1" applyBorder="1" applyAlignment="1">
      <alignment vertical="top" wrapText="1"/>
    </xf>
    <xf numFmtId="14" fontId="0" fillId="2" borderId="12" xfId="0" applyNumberFormat="1" applyFont="1" applyFill="1" applyBorder="1" applyAlignment="1" applyProtection="1">
      <alignment horizontal="center" vertical="top" wrapText="1"/>
      <protection locked="0"/>
    </xf>
    <xf numFmtId="14" fontId="0" fillId="2" borderId="9" xfId="0" applyNumberFormat="1" applyFill="1" applyBorder="1" applyAlignment="1">
      <alignment vertical="top" wrapText="1"/>
    </xf>
    <xf numFmtId="0" fontId="1" fillId="2" borderId="0" xfId="0" applyFont="1" applyFill="1" applyAlignment="1">
      <alignment vertical="top" wrapText="1"/>
    </xf>
    <xf numFmtId="0" fontId="1" fillId="2" borderId="24" xfId="0" applyFont="1" applyFill="1" applyBorder="1" applyAlignment="1">
      <alignment vertical="center"/>
    </xf>
    <xf numFmtId="0" fontId="1" fillId="2" borderId="25" xfId="0" applyFont="1" applyFill="1" applyBorder="1" applyAlignment="1">
      <alignment vertical="top" wrapText="1"/>
    </xf>
    <xf numFmtId="0" fontId="1" fillId="2" borderId="12" xfId="0" applyFont="1" applyFill="1" applyBorder="1" applyAlignment="1">
      <alignment vertical="top" wrapText="1"/>
    </xf>
    <xf numFmtId="0" fontId="1" fillId="2" borderId="13" xfId="0" applyFont="1" applyFill="1" applyBorder="1" applyAlignment="1">
      <alignment vertical="top" wrapText="1"/>
    </xf>
    <xf numFmtId="0" fontId="5" fillId="2" borderId="0" xfId="0" applyFont="1" applyFill="1" applyAlignment="1">
      <alignment vertical="top" wrapText="1"/>
    </xf>
    <xf numFmtId="0" fontId="4" fillId="2" borderId="0" xfId="0" applyFont="1" applyFill="1" applyAlignment="1">
      <alignment vertical="top" wrapText="1"/>
    </xf>
    <xf numFmtId="0" fontId="0" fillId="2" borderId="35" xfId="0" applyFill="1" applyBorder="1" applyAlignment="1">
      <alignment vertical="top" wrapText="1"/>
    </xf>
    <xf numFmtId="0" fontId="0" fillId="2" borderId="37" xfId="0" applyFill="1" applyBorder="1" applyAlignment="1">
      <alignment vertical="top" wrapText="1"/>
    </xf>
    <xf numFmtId="0" fontId="1" fillId="2" borderId="28" xfId="0" applyFont="1" applyFill="1" applyBorder="1" applyAlignment="1">
      <alignment vertical="center"/>
    </xf>
    <xf numFmtId="0" fontId="1" fillId="2" borderId="16" xfId="0" applyFont="1" applyFill="1" applyBorder="1" applyAlignment="1">
      <alignment vertical="top" wrapText="1"/>
    </xf>
    <xf numFmtId="0" fontId="1" fillId="2" borderId="17" xfId="0" applyFont="1" applyFill="1" applyBorder="1" applyAlignment="1">
      <alignment vertical="top" wrapText="1"/>
    </xf>
    <xf numFmtId="0" fontId="1" fillId="2" borderId="11" xfId="0" applyFont="1" applyFill="1" applyBorder="1" applyAlignment="1">
      <alignment vertical="top" wrapText="1"/>
    </xf>
    <xf numFmtId="0" fontId="1" fillId="2" borderId="24" xfId="0" applyFont="1" applyFill="1" applyBorder="1" applyAlignment="1">
      <alignment vertical="top" wrapText="1"/>
    </xf>
    <xf numFmtId="0" fontId="1" fillId="2" borderId="29" xfId="0" applyFont="1" applyFill="1" applyBorder="1" applyAlignment="1">
      <alignment vertical="top" wrapText="1"/>
    </xf>
    <xf numFmtId="0" fontId="0" fillId="2" borderId="38" xfId="0" applyFill="1" applyBorder="1" applyAlignment="1">
      <alignment vertical="top" wrapText="1"/>
    </xf>
    <xf numFmtId="0" fontId="0" fillId="2" borderId="39" xfId="0" applyFill="1" applyBorder="1" applyAlignment="1">
      <alignment vertical="top" wrapText="1"/>
    </xf>
    <xf numFmtId="0" fontId="0" fillId="2" borderId="41" xfId="0" applyFill="1" applyBorder="1" applyAlignment="1">
      <alignment vertical="top" wrapText="1"/>
    </xf>
    <xf numFmtId="0" fontId="0" fillId="2" borderId="42" xfId="0" applyFill="1" applyBorder="1" applyAlignment="1">
      <alignment vertical="top" wrapText="1"/>
    </xf>
    <xf numFmtId="0" fontId="0" fillId="2" borderId="28" xfId="0" applyFont="1" applyFill="1" applyBorder="1" applyAlignment="1">
      <alignment vertical="top" wrapText="1"/>
    </xf>
    <xf numFmtId="0" fontId="0" fillId="2" borderId="29" xfId="0" applyFont="1" applyFill="1" applyBorder="1" applyAlignment="1">
      <alignment vertical="top" wrapText="1"/>
    </xf>
    <xf numFmtId="0" fontId="0" fillId="2" borderId="16" xfId="0" applyFont="1" applyFill="1" applyBorder="1" applyAlignment="1">
      <alignment vertical="top" wrapText="1"/>
    </xf>
    <xf numFmtId="0" fontId="0" fillId="2" borderId="17" xfId="0" applyFont="1" applyFill="1" applyBorder="1" applyAlignment="1">
      <alignment vertical="top" wrapText="1"/>
    </xf>
    <xf numFmtId="0" fontId="0" fillId="2" borderId="0" xfId="0" applyFont="1" applyFill="1" applyAlignment="1">
      <alignment vertical="top" wrapText="1"/>
    </xf>
    <xf numFmtId="0" fontId="0" fillId="2" borderId="32" xfId="0" applyFont="1" applyFill="1" applyBorder="1" applyAlignment="1">
      <alignment vertical="top" wrapText="1"/>
    </xf>
    <xf numFmtId="0" fontId="0" fillId="2" borderId="30" xfId="0" applyFont="1" applyFill="1" applyBorder="1" applyAlignment="1">
      <alignment vertical="top" wrapText="1"/>
    </xf>
    <xf numFmtId="0" fontId="0" fillId="2" borderId="33" xfId="0" applyFont="1" applyFill="1" applyBorder="1" applyAlignment="1">
      <alignment vertical="top" wrapText="1"/>
    </xf>
    <xf numFmtId="14" fontId="0" fillId="2" borderId="12" xfId="0" applyNumberFormat="1" applyFont="1" applyFill="1" applyBorder="1" applyAlignment="1">
      <alignment vertical="top" wrapText="1"/>
    </xf>
    <xf numFmtId="0" fontId="0" fillId="2" borderId="43" xfId="0" applyFill="1" applyBorder="1" applyAlignment="1">
      <alignment vertical="top" wrapText="1"/>
    </xf>
    <xf numFmtId="14" fontId="0" fillId="2" borderId="46" xfId="0" applyNumberFormat="1" applyFont="1" applyFill="1" applyBorder="1" applyAlignment="1" applyProtection="1">
      <alignment horizontal="center" vertical="top" wrapText="1"/>
      <protection locked="0"/>
    </xf>
    <xf numFmtId="14" fontId="0" fillId="2" borderId="38" xfId="0" applyNumberFormat="1" applyFill="1" applyBorder="1" applyAlignment="1">
      <alignment vertical="top" wrapText="1"/>
    </xf>
    <xf numFmtId="14" fontId="0" fillId="2" borderId="31" xfId="0" applyNumberFormat="1" applyFill="1" applyBorder="1" applyAlignment="1">
      <alignment vertical="top" wrapText="1"/>
    </xf>
    <xf numFmtId="0" fontId="1" fillId="2" borderId="19" xfId="0" applyFont="1" applyFill="1" applyBorder="1" applyAlignment="1">
      <alignment vertical="top" wrapText="1"/>
    </xf>
    <xf numFmtId="0" fontId="1" fillId="2" borderId="20" xfId="0" applyFont="1" applyFill="1" applyBorder="1" applyAlignment="1">
      <alignment vertical="top" wrapText="1"/>
    </xf>
    <xf numFmtId="0" fontId="1" fillId="2" borderId="34" xfId="0" applyFont="1" applyFill="1" applyBorder="1" applyAlignment="1">
      <alignment vertical="top" wrapText="1"/>
    </xf>
    <xf numFmtId="0" fontId="1" fillId="2" borderId="31" xfId="0" applyFont="1" applyFill="1" applyBorder="1" applyAlignment="1">
      <alignment vertical="top" wrapText="1"/>
    </xf>
    <xf numFmtId="0" fontId="16" fillId="2" borderId="47" xfId="0" applyFont="1" applyFill="1" applyBorder="1" applyAlignment="1">
      <alignment horizontal="center" vertical="top" wrapText="1"/>
    </xf>
    <xf numFmtId="0" fontId="16" fillId="2" borderId="48" xfId="0" applyFont="1" applyFill="1" applyBorder="1" applyAlignment="1">
      <alignment horizontal="center" vertical="top" wrapText="1"/>
    </xf>
    <xf numFmtId="0" fontId="0" fillId="2" borderId="4" xfId="0" applyFill="1" applyBorder="1" applyAlignment="1">
      <alignment vertical="top" wrapText="1"/>
    </xf>
    <xf numFmtId="0" fontId="0" fillId="2" borderId="49" xfId="0" applyFill="1" applyBorder="1" applyAlignment="1">
      <alignment vertical="top" wrapText="1"/>
    </xf>
    <xf numFmtId="0" fontId="0" fillId="2" borderId="50" xfId="0" applyFill="1" applyBorder="1" applyAlignment="1">
      <alignment vertical="top" wrapText="1"/>
    </xf>
    <xf numFmtId="0" fontId="0" fillId="2" borderId="40" xfId="0" applyFill="1" applyBorder="1" applyAlignment="1">
      <alignment vertical="top" wrapText="1"/>
    </xf>
    <xf numFmtId="0" fontId="1" fillId="2" borderId="41" xfId="0" applyFont="1" applyFill="1" applyBorder="1" applyAlignment="1">
      <alignment vertical="top" wrapText="1"/>
    </xf>
    <xf numFmtId="0" fontId="1" fillId="2" borderId="49" xfId="0" applyFont="1" applyFill="1" applyBorder="1" applyAlignment="1">
      <alignment vertical="top" wrapText="1"/>
    </xf>
    <xf numFmtId="0" fontId="0" fillId="2" borderId="40" xfId="0" applyFont="1" applyFill="1" applyBorder="1" applyAlignment="1">
      <alignment vertical="top" wrapText="1"/>
    </xf>
    <xf numFmtId="0" fontId="1" fillId="2" borderId="15" xfId="0" applyFont="1" applyFill="1" applyBorder="1" applyAlignment="1">
      <alignment vertical="top" wrapText="1"/>
    </xf>
    <xf numFmtId="0" fontId="0" fillId="2" borderId="15" xfId="0" applyFont="1" applyFill="1" applyBorder="1" applyAlignment="1">
      <alignment vertical="top" wrapText="1"/>
    </xf>
    <xf numFmtId="0" fontId="0" fillId="2" borderId="36" xfId="0" applyFill="1" applyBorder="1" applyAlignment="1">
      <alignment vertical="top" wrapText="1"/>
    </xf>
    <xf numFmtId="0" fontId="0" fillId="2" borderId="51" xfId="0" applyFill="1" applyBorder="1" applyAlignment="1">
      <alignment vertical="top" wrapText="1"/>
    </xf>
    <xf numFmtId="0" fontId="0" fillId="2" borderId="52" xfId="0" applyFill="1" applyBorder="1" applyAlignment="1">
      <alignment vertical="top" wrapText="1"/>
    </xf>
    <xf numFmtId="0" fontId="0" fillId="2" borderId="34" xfId="0" applyFill="1" applyBorder="1" applyAlignment="1">
      <alignment vertical="top" wrapText="1"/>
    </xf>
    <xf numFmtId="0" fontId="0" fillId="2" borderId="53" xfId="0" applyFill="1" applyBorder="1" applyAlignment="1">
      <alignment vertical="top" wrapText="1"/>
    </xf>
    <xf numFmtId="0" fontId="16" fillId="2" borderId="45" xfId="0" applyFont="1" applyFill="1" applyBorder="1" applyAlignment="1">
      <alignment vertical="top" wrapText="1"/>
    </xf>
    <xf numFmtId="0" fontId="16" fillId="2" borderId="45" xfId="0" applyFont="1" applyFill="1" applyBorder="1" applyAlignment="1">
      <alignment horizontal="center" vertical="top" wrapText="1"/>
    </xf>
    <xf numFmtId="0" fontId="16" fillId="2" borderId="36" xfId="0" applyFont="1" applyFill="1" applyBorder="1" applyAlignment="1">
      <alignment horizontal="center" vertical="top" wrapText="1"/>
    </xf>
    <xf numFmtId="0" fontId="16" fillId="2" borderId="56" xfId="0" applyFont="1" applyFill="1" applyBorder="1" applyAlignment="1">
      <alignment horizontal="center" vertical="top" wrapText="1"/>
    </xf>
    <xf numFmtId="0" fontId="0" fillId="2" borderId="58" xfId="0" applyFill="1" applyBorder="1" applyAlignment="1">
      <alignment vertical="top" wrapText="1"/>
    </xf>
    <xf numFmtId="0" fontId="16" fillId="2" borderId="59" xfId="0" applyFont="1" applyFill="1" applyBorder="1" applyAlignment="1">
      <alignment horizontal="center" vertical="top" wrapText="1"/>
    </xf>
    <xf numFmtId="0" fontId="16" fillId="2" borderId="59" xfId="0" applyFont="1" applyFill="1" applyBorder="1" applyAlignment="1">
      <alignment vertical="top" wrapText="1"/>
    </xf>
    <xf numFmtId="0" fontId="16" fillId="2" borderId="52" xfId="0" applyFont="1" applyFill="1" applyBorder="1" applyAlignment="1">
      <alignment horizontal="center" vertical="top" wrapText="1"/>
    </xf>
    <xf numFmtId="0" fontId="0" fillId="2" borderId="13" xfId="0" applyFill="1" applyBorder="1" applyAlignment="1">
      <alignment horizontal="center" vertical="center" wrapText="1"/>
    </xf>
    <xf numFmtId="0" fontId="0" fillId="2" borderId="60" xfId="0" applyFill="1" applyBorder="1" applyAlignment="1">
      <alignment vertical="top" wrapText="1"/>
    </xf>
    <xf numFmtId="0" fontId="0" fillId="2" borderId="14" xfId="0" applyFill="1" applyBorder="1" applyAlignment="1">
      <alignment horizontal="center" vertical="center" wrapText="1"/>
    </xf>
    <xf numFmtId="0" fontId="0" fillId="2" borderId="27" xfId="0" applyFill="1" applyBorder="1" applyAlignment="1">
      <alignment horizontal="center" vertical="center" wrapText="1"/>
    </xf>
    <xf numFmtId="0" fontId="0" fillId="2" borderId="25"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30" xfId="0" applyFill="1" applyBorder="1" applyAlignment="1">
      <alignment horizontal="center" vertical="center" wrapText="1"/>
    </xf>
    <xf numFmtId="0" fontId="0" fillId="2" borderId="60" xfId="0" applyFill="1" applyBorder="1" applyAlignment="1">
      <alignment horizontal="center" vertical="center" wrapText="1"/>
    </xf>
    <xf numFmtId="0" fontId="0" fillId="2" borderId="13" xfId="0" applyFont="1" applyFill="1" applyBorder="1" applyAlignment="1">
      <alignment horizontal="center" vertical="center" wrapText="1"/>
    </xf>
    <xf numFmtId="0" fontId="0" fillId="2" borderId="17" xfId="0" applyFont="1" applyFill="1" applyBorder="1" applyAlignment="1">
      <alignment horizontal="center" vertical="center" wrapText="1"/>
    </xf>
    <xf numFmtId="0" fontId="0" fillId="2" borderId="1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40" xfId="0" applyFont="1" applyFill="1" applyBorder="1" applyAlignment="1">
      <alignment horizontal="center" vertical="center" wrapText="1"/>
    </xf>
    <xf numFmtId="0" fontId="0" fillId="2" borderId="23" xfId="0" applyFill="1" applyBorder="1" applyAlignment="1">
      <alignment horizontal="center" vertical="center" wrapText="1"/>
    </xf>
    <xf numFmtId="0" fontId="16" fillId="2" borderId="45" xfId="0" applyFont="1" applyFill="1" applyBorder="1" applyAlignment="1">
      <alignment horizontal="center" vertical="center" wrapText="1"/>
    </xf>
    <xf numFmtId="0" fontId="16" fillId="2" borderId="59" xfId="0" applyFont="1" applyFill="1" applyBorder="1" applyAlignment="1">
      <alignment horizontal="center" vertical="center" wrapText="1"/>
    </xf>
    <xf numFmtId="0" fontId="5" fillId="2" borderId="0" xfId="0" applyFont="1" applyFill="1" applyAlignment="1">
      <alignment horizontal="center" vertical="center" wrapText="1"/>
    </xf>
    <xf numFmtId="0" fontId="0" fillId="2" borderId="0" xfId="0" applyFill="1" applyAlignment="1">
      <alignment horizontal="center" vertical="center"/>
    </xf>
    <xf numFmtId="0" fontId="0" fillId="2" borderId="9" xfId="0" applyFill="1" applyBorder="1" applyAlignment="1">
      <alignment horizontal="center" vertical="center" wrapText="1"/>
    </xf>
    <xf numFmtId="0" fontId="0" fillId="2" borderId="57" xfId="0" applyFill="1" applyBorder="1" applyAlignment="1">
      <alignment horizontal="center" vertical="center" wrapText="1"/>
    </xf>
    <xf numFmtId="0" fontId="0" fillId="2" borderId="5" xfId="0" applyFill="1" applyBorder="1" applyAlignment="1">
      <alignment horizontal="center" vertical="center" wrapText="1"/>
    </xf>
    <xf numFmtId="0" fontId="0" fillId="2" borderId="42"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20" xfId="0" applyFill="1" applyBorder="1" applyAlignment="1">
      <alignment horizontal="center" vertical="center" wrapText="1"/>
    </xf>
    <xf numFmtId="0" fontId="0" fillId="2" borderId="8" xfId="0" applyFill="1" applyBorder="1" applyAlignment="1">
      <alignment horizontal="center" vertical="center" wrapText="1"/>
    </xf>
    <xf numFmtId="0" fontId="0" fillId="2" borderId="37" xfId="0" applyFill="1" applyBorder="1" applyAlignment="1">
      <alignment horizontal="center" vertical="center" wrapText="1"/>
    </xf>
    <xf numFmtId="0" fontId="0" fillId="2" borderId="38"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33" xfId="0" applyFill="1" applyBorder="1" applyAlignment="1">
      <alignment horizontal="center" vertical="center" wrapText="1"/>
    </xf>
    <xf numFmtId="0" fontId="0" fillId="2" borderId="6" xfId="0" applyFill="1" applyBorder="1" applyAlignment="1">
      <alignment horizontal="center" vertical="center" wrapText="1"/>
    </xf>
    <xf numFmtId="0" fontId="17" fillId="2" borderId="9"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0" fillId="2" borderId="33" xfId="0" applyFont="1" applyFill="1" applyBorder="1" applyAlignment="1">
      <alignment horizontal="center" vertical="center" wrapText="1"/>
    </xf>
    <xf numFmtId="0" fontId="0" fillId="2" borderId="31"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32" xfId="0" applyFill="1" applyBorder="1" applyAlignment="1">
      <alignment horizontal="center" vertical="center" wrapText="1"/>
    </xf>
    <xf numFmtId="0" fontId="0" fillId="2" borderId="0" xfId="0" applyFill="1" applyAlignment="1">
      <alignment vertical="center" wrapText="1"/>
    </xf>
    <xf numFmtId="0" fontId="16" fillId="2" borderId="36" xfId="0" applyFont="1" applyFill="1" applyBorder="1" applyAlignment="1">
      <alignment horizontal="center" vertical="center" wrapText="1"/>
    </xf>
    <xf numFmtId="0" fontId="0" fillId="2" borderId="15" xfId="0" applyFill="1" applyBorder="1" applyAlignment="1">
      <alignment horizontal="center" vertical="center" wrapText="1"/>
    </xf>
    <xf numFmtId="0" fontId="0" fillId="2" borderId="35" xfId="0" applyFill="1" applyBorder="1" applyAlignment="1">
      <alignment horizontal="center" vertical="center" wrapText="1"/>
    </xf>
    <xf numFmtId="9" fontId="0" fillId="2" borderId="11" xfId="0" applyNumberFormat="1" applyFill="1" applyBorder="1" applyAlignment="1">
      <alignment horizontal="center" vertical="center" wrapText="1"/>
    </xf>
    <xf numFmtId="9" fontId="0" fillId="2" borderId="15" xfId="0" applyNumberFormat="1" applyFill="1" applyBorder="1" applyAlignment="1">
      <alignment horizontal="center" vertical="center" wrapText="1"/>
    </xf>
    <xf numFmtId="9" fontId="0" fillId="2" borderId="35" xfId="0" applyNumberFormat="1" applyFill="1" applyBorder="1" applyAlignment="1">
      <alignment horizontal="center" vertical="center" wrapText="1"/>
    </xf>
    <xf numFmtId="9" fontId="0" fillId="2" borderId="61" xfId="0" applyNumberFormat="1" applyFill="1" applyBorder="1" applyAlignment="1">
      <alignment horizontal="center" vertical="center" wrapText="1"/>
    </xf>
    <xf numFmtId="9" fontId="0" fillId="2" borderId="32" xfId="0" applyNumberFormat="1" applyFill="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xf>
    <xf numFmtId="0" fontId="6" fillId="0" borderId="0" xfId="0" applyFont="1" applyBorder="1" applyAlignment="1">
      <alignment horizontal="left" vertical="top" wrapText="1"/>
    </xf>
    <xf numFmtId="0" fontId="6" fillId="0" borderId="0" xfId="0" applyFont="1" applyBorder="1" applyAlignment="1">
      <alignment horizontal="left" wrapText="1"/>
    </xf>
    <xf numFmtId="0" fontId="7" fillId="0" borderId="0" xfId="0" applyFont="1" applyAlignment="1">
      <alignment horizontal="center" wrapText="1"/>
    </xf>
    <xf numFmtId="0" fontId="7" fillId="0" borderId="0" xfId="0" applyFont="1" applyAlignment="1">
      <alignment horizontal="center" vertical="center" wrapText="1"/>
    </xf>
    <xf numFmtId="0" fontId="8" fillId="0" borderId="0" xfId="0" applyFont="1" applyBorder="1" applyAlignment="1">
      <alignment horizontal="left"/>
    </xf>
    <xf numFmtId="0" fontId="7" fillId="0" borderId="0" xfId="0" applyFont="1" applyFill="1" applyAlignment="1">
      <alignment horizontal="left"/>
    </xf>
    <xf numFmtId="0" fontId="2" fillId="0" borderId="0" xfId="0" applyFont="1" applyFill="1" applyAlignment="1">
      <alignment horizontal="left" vertical="top"/>
    </xf>
    <xf numFmtId="0" fontId="6" fillId="0" borderId="0" xfId="0" applyFont="1" applyBorder="1" applyAlignment="1">
      <alignment horizontal="justify" wrapText="1"/>
    </xf>
    <xf numFmtId="0" fontId="6" fillId="0" borderId="0" xfId="0" applyFont="1" applyAlignment="1">
      <alignment horizontal="left" vertical="top" wrapText="1"/>
    </xf>
    <xf numFmtId="0" fontId="6" fillId="0" borderId="0" xfId="0" applyFont="1" applyAlignment="1">
      <alignment horizontal="left" wrapText="1"/>
    </xf>
    <xf numFmtId="0" fontId="6" fillId="0" borderId="0" xfId="0" applyFont="1" applyAlignment="1">
      <alignment horizontal="left" vertical="top"/>
    </xf>
    <xf numFmtId="0" fontId="6" fillId="0" borderId="1" xfId="0" applyFont="1" applyBorder="1" applyAlignment="1">
      <alignment horizontal="center" vertical="top" wrapText="1"/>
    </xf>
    <xf numFmtId="0" fontId="15" fillId="0" borderId="2" xfId="0" applyFont="1" applyBorder="1" applyAlignment="1">
      <alignment horizontal="center" vertical="top" wrapText="1"/>
    </xf>
    <xf numFmtId="0" fontId="15" fillId="0" borderId="0" xfId="0" applyFont="1" applyAlignment="1">
      <alignment horizontal="center" vertical="top" wrapText="1"/>
    </xf>
    <xf numFmtId="0" fontId="2" fillId="0" borderId="0" xfId="0" applyFont="1" applyFill="1" applyAlignment="1">
      <alignment horizontal="left" vertical="center" wrapText="1"/>
    </xf>
    <xf numFmtId="0" fontId="2" fillId="0" borderId="0" xfId="0" applyFont="1" applyFill="1" applyAlignment="1">
      <alignment horizontal="center"/>
    </xf>
    <xf numFmtId="0" fontId="3" fillId="0" borderId="1" xfId="0" applyFont="1" applyBorder="1" applyAlignment="1">
      <alignment horizontal="left" vertical="center" wrapText="1"/>
    </xf>
    <xf numFmtId="0" fontId="13" fillId="4" borderId="3" xfId="0" applyFont="1" applyFill="1" applyBorder="1" applyAlignment="1">
      <alignment horizontal="center" vertical="top" wrapText="1"/>
    </xf>
    <xf numFmtId="0" fontId="2" fillId="5" borderId="4" xfId="0" applyFont="1" applyFill="1" applyBorder="1" applyAlignment="1">
      <alignment horizontal="center" vertical="top"/>
    </xf>
    <xf numFmtId="0" fontId="2" fillId="5" borderId="5" xfId="0" applyFont="1" applyFill="1" applyBorder="1" applyAlignment="1">
      <alignment horizontal="center" vertical="top"/>
    </xf>
    <xf numFmtId="0" fontId="2" fillId="4" borderId="3" xfId="0" applyFont="1" applyFill="1" applyBorder="1" applyAlignment="1">
      <alignment horizontal="center" vertical="top" wrapText="1"/>
    </xf>
    <xf numFmtId="0" fontId="3" fillId="0" borderId="3" xfId="0" applyFont="1" applyFill="1" applyBorder="1" applyAlignment="1">
      <alignment horizontal="left" vertical="top" wrapText="1"/>
    </xf>
    <xf numFmtId="0" fontId="3" fillId="0" borderId="3" xfId="0" applyFont="1" applyFill="1" applyBorder="1" applyAlignment="1">
      <alignment horizontal="center" vertical="top" wrapText="1"/>
    </xf>
    <xf numFmtId="14" fontId="3" fillId="2" borderId="3" xfId="0" applyNumberFormat="1" applyFont="1" applyFill="1" applyBorder="1" applyAlignment="1" applyProtection="1">
      <alignment horizontal="center" vertical="top" wrapText="1"/>
      <protection locked="0"/>
    </xf>
    <xf numFmtId="14" fontId="3" fillId="0" borderId="3" xfId="0" applyNumberFormat="1" applyFont="1" applyFill="1" applyBorder="1" applyAlignment="1">
      <alignment horizontal="center" vertical="top" wrapText="1"/>
    </xf>
    <xf numFmtId="0" fontId="3" fillId="0" borderId="3" xfId="0" applyFont="1" applyBorder="1" applyAlignment="1">
      <alignment horizontal="center" vertical="center"/>
    </xf>
    <xf numFmtId="0" fontId="3" fillId="0" borderId="0" xfId="0" applyFont="1" applyBorder="1" applyAlignment="1">
      <alignment horizontal="justify" vertical="center" wrapText="1"/>
    </xf>
    <xf numFmtId="0" fontId="2" fillId="4"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0" xfId="0" applyFont="1" applyBorder="1" applyAlignment="1">
      <alignment horizontal="left" vertical="center"/>
    </xf>
    <xf numFmtId="0" fontId="2" fillId="0" borderId="0" xfId="0" applyFont="1" applyFill="1" applyBorder="1" applyAlignment="1">
      <alignment horizontal="left"/>
    </xf>
    <xf numFmtId="0" fontId="3" fillId="0" borderId="10" xfId="0" applyFont="1" applyBorder="1" applyAlignment="1">
      <alignment horizontal="left"/>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2" borderId="0" xfId="0" applyFont="1" applyFill="1" applyAlignment="1">
      <alignment horizontal="center" vertical="top" wrapText="1"/>
    </xf>
    <xf numFmtId="0" fontId="5" fillId="2" borderId="0" xfId="0" applyFont="1" applyFill="1" applyAlignment="1">
      <alignment horizontal="center" vertical="center" wrapText="1"/>
    </xf>
    <xf numFmtId="0" fontId="18" fillId="2" borderId="54" xfId="0" applyFont="1" applyFill="1" applyBorder="1" applyAlignment="1">
      <alignment horizontal="center" vertical="center" wrapText="1"/>
    </xf>
    <xf numFmtId="0" fontId="18" fillId="2" borderId="54" xfId="0" applyFont="1" applyFill="1" applyBorder="1" applyAlignment="1">
      <alignment horizontal="center" vertical="top" wrapText="1"/>
    </xf>
    <xf numFmtId="0" fontId="18" fillId="2" borderId="55" xfId="0" applyFont="1" applyFill="1" applyBorder="1" applyAlignment="1">
      <alignment horizontal="center" vertical="top" wrapText="1"/>
    </xf>
    <xf numFmtId="0" fontId="8" fillId="0" borderId="0" xfId="0" applyFont="1" applyBorder="1" applyAlignment="1">
      <alignment horizontal="left" vertical="top" wrapText="1"/>
    </xf>
    <xf numFmtId="0" fontId="6" fillId="0" borderId="0" xfId="0" applyFont="1" applyBorder="1" applyAlignment="1">
      <alignment horizontal="left" vertical="top"/>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90221</xdr:colOff>
      <xdr:row>0</xdr:row>
      <xdr:rowOff>88900</xdr:rowOff>
    </xdr:from>
    <xdr:to>
      <xdr:col>2</xdr:col>
      <xdr:colOff>622301</xdr:colOff>
      <xdr:row>1</xdr:row>
      <xdr:rowOff>279400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809" t="20840" r="6598" b="22688"/>
        <a:stretch>
          <a:fillRect/>
        </a:stretch>
      </xdr:blipFill>
      <xdr:spPr bwMode="auto">
        <a:xfrm>
          <a:off x="90221" y="88900"/>
          <a:ext cx="1433780" cy="584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657622</xdr:colOff>
      <xdr:row>0</xdr:row>
      <xdr:rowOff>34926</xdr:rowOff>
    </xdr:from>
    <xdr:to>
      <xdr:col>12</xdr:col>
      <xdr:colOff>991197</xdr:colOff>
      <xdr:row>1</xdr:row>
      <xdr:rowOff>365125</xdr:rowOff>
    </xdr:to>
    <xdr:pic>
      <xdr:nvPicPr>
        <xdr:cNvPr id="3" name="Imagen 1" descr="C:\Documents and Settings\Administrador\Escritorio\thumbnail_logo sefirc.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46247" y="34926"/>
          <a:ext cx="1317825" cy="727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xdr:colOff>
      <xdr:row>0</xdr:row>
      <xdr:rowOff>0</xdr:rowOff>
    </xdr:from>
    <xdr:to>
      <xdr:col>1</xdr:col>
      <xdr:colOff>891540</xdr:colOff>
      <xdr:row>3</xdr:row>
      <xdr:rowOff>34776</xdr:rowOff>
    </xdr:to>
    <xdr:pic>
      <xdr:nvPicPr>
        <xdr:cNvPr id="2" name="Imagen 3">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rcRect l="7809" t="20840" r="6598" b="22688"/>
        <a:stretch>
          <a:fillRect/>
        </a:stretch>
      </xdr:blipFill>
      <xdr:spPr bwMode="auto">
        <a:xfrm>
          <a:off x="7620" y="0"/>
          <a:ext cx="1440180" cy="415776"/>
        </a:xfrm>
        <a:prstGeom prst="rect">
          <a:avLst/>
        </a:prstGeom>
        <a:noFill/>
        <a:ln w="9525">
          <a:noFill/>
          <a:miter lim="800000"/>
          <a:headEnd/>
          <a:tailEnd/>
        </a:ln>
      </xdr:spPr>
    </xdr:pic>
    <xdr:clientData/>
  </xdr:twoCellAnchor>
  <xdr:twoCellAnchor editAs="oneCell">
    <xdr:from>
      <xdr:col>19</xdr:col>
      <xdr:colOff>38100</xdr:colOff>
      <xdr:row>0</xdr:row>
      <xdr:rowOff>38100</xdr:rowOff>
    </xdr:from>
    <xdr:to>
      <xdr:col>20</xdr:col>
      <xdr:colOff>38100</xdr:colOff>
      <xdr:row>4</xdr:row>
      <xdr:rowOff>0</xdr:rowOff>
    </xdr:to>
    <xdr:pic>
      <xdr:nvPicPr>
        <xdr:cNvPr id="3" name="Imagen 2" descr="SEFIRC">
          <a:extLst>
            <a:ext uri="{FF2B5EF4-FFF2-40B4-BE49-F238E27FC236}">
              <a16:creationId xmlns:a16="http://schemas.microsoft.com/office/drawing/2014/main" id="{00000000-0008-0000-0100-000003000000}"/>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77419" b="-6322"/>
        <a:stretch/>
      </xdr:blipFill>
      <xdr:spPr bwMode="auto">
        <a:xfrm>
          <a:off x="24250650" y="38100"/>
          <a:ext cx="800100"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63"/>
  <sheetViews>
    <sheetView tabSelected="1" topLeftCell="A22" zoomScale="60" zoomScaleNormal="60" workbookViewId="0">
      <selection activeCell="P6" sqref="P6"/>
    </sheetView>
  </sheetViews>
  <sheetFormatPr baseColWidth="10" defaultRowHeight="15" x14ac:dyDescent="0.25"/>
  <cols>
    <col min="1" max="1" width="4.5703125" customWidth="1"/>
    <col min="2" max="2" width="8.5703125" customWidth="1"/>
    <col min="3" max="3" width="47.42578125" customWidth="1"/>
    <col min="5" max="5" width="9.28515625" customWidth="1"/>
    <col min="8" max="8" width="23.140625" customWidth="1"/>
    <col min="9" max="9" width="9.85546875" customWidth="1"/>
    <col min="10" max="10" width="15.42578125" customWidth="1"/>
    <col min="11" max="11" width="7" customWidth="1"/>
    <col min="12" max="12" width="14.7109375" customWidth="1"/>
    <col min="13" max="13" width="15.5703125" customWidth="1"/>
  </cols>
  <sheetData>
    <row r="1" spans="1:13" ht="31.5" x14ac:dyDescent="0.5">
      <c r="A1" s="1"/>
      <c r="B1" s="1"/>
      <c r="C1" s="1"/>
      <c r="D1" s="2"/>
      <c r="E1" s="3"/>
      <c r="F1" s="2"/>
      <c r="G1" s="1"/>
      <c r="H1" s="4"/>
      <c r="I1" s="1"/>
      <c r="J1" s="1"/>
      <c r="K1" s="1"/>
      <c r="L1" s="1"/>
      <c r="M1" s="1"/>
    </row>
    <row r="2" spans="1:13" ht="31.5" x14ac:dyDescent="0.5">
      <c r="A2" s="1"/>
      <c r="B2" s="1"/>
      <c r="C2" s="1"/>
      <c r="D2" s="2"/>
      <c r="E2" s="3"/>
      <c r="F2" s="2"/>
      <c r="G2" s="1"/>
      <c r="H2" s="4"/>
      <c r="I2" s="1"/>
      <c r="J2" s="1"/>
      <c r="K2" s="1"/>
      <c r="L2" s="1"/>
      <c r="M2" s="1"/>
    </row>
    <row r="3" spans="1:13" ht="31.5" x14ac:dyDescent="0.5">
      <c r="A3" s="1"/>
      <c r="B3" s="1"/>
      <c r="C3" s="1"/>
      <c r="D3" s="2"/>
      <c r="E3" s="3"/>
      <c r="F3" s="2"/>
      <c r="G3" s="1"/>
      <c r="H3" s="4"/>
      <c r="I3" s="1"/>
      <c r="J3" s="1"/>
      <c r="K3" s="1"/>
      <c r="L3" s="1"/>
      <c r="M3" s="1"/>
    </row>
    <row r="4" spans="1:13" ht="31.5" x14ac:dyDescent="0.5">
      <c r="A4" s="1"/>
      <c r="B4" s="1"/>
      <c r="C4" s="1"/>
      <c r="D4" s="2"/>
      <c r="E4" s="3"/>
      <c r="F4" s="2"/>
      <c r="G4" s="1"/>
      <c r="H4" s="4"/>
      <c r="I4" s="1"/>
      <c r="J4" s="1"/>
      <c r="K4" s="1"/>
      <c r="L4" s="1"/>
      <c r="M4" s="1"/>
    </row>
    <row r="5" spans="1:13" ht="31.5" x14ac:dyDescent="0.5">
      <c r="A5" s="203" t="s">
        <v>69</v>
      </c>
      <c r="B5" s="203"/>
      <c r="C5" s="203"/>
      <c r="D5" s="203"/>
      <c r="E5" s="203"/>
      <c r="F5" s="203"/>
      <c r="G5" s="203"/>
      <c r="H5" s="203"/>
      <c r="I5" s="203"/>
      <c r="J5" s="203"/>
      <c r="K5" s="203"/>
      <c r="L5" s="203"/>
      <c r="M5" s="203"/>
    </row>
    <row r="6" spans="1:13" ht="31.5" x14ac:dyDescent="0.25">
      <c r="A6" s="204" t="s">
        <v>70</v>
      </c>
      <c r="B6" s="204"/>
      <c r="C6" s="204"/>
      <c r="D6" s="204"/>
      <c r="E6" s="204"/>
      <c r="F6" s="204"/>
      <c r="G6" s="204"/>
      <c r="H6" s="204"/>
      <c r="I6" s="204"/>
      <c r="J6" s="204"/>
      <c r="K6" s="204"/>
      <c r="L6" s="204"/>
      <c r="M6" s="204"/>
    </row>
    <row r="7" spans="1:13" ht="31.5" x14ac:dyDescent="0.5">
      <c r="A7" s="1"/>
      <c r="B7" s="1"/>
      <c r="C7" s="1"/>
      <c r="D7" s="2"/>
      <c r="E7" s="3"/>
      <c r="F7" s="2"/>
      <c r="G7" s="1"/>
      <c r="H7" s="5"/>
      <c r="I7" s="1"/>
      <c r="J7" s="6" t="s">
        <v>71</v>
      </c>
      <c r="K7" s="205" t="s">
        <v>72</v>
      </c>
      <c r="L7" s="205"/>
      <c r="M7" s="205"/>
    </row>
    <row r="8" spans="1:13" ht="48" customHeight="1" x14ac:dyDescent="0.5">
      <c r="A8" s="1"/>
      <c r="B8" s="1"/>
      <c r="C8" s="1"/>
      <c r="D8" s="2"/>
      <c r="E8" s="3"/>
      <c r="F8" s="2"/>
      <c r="G8" s="1"/>
      <c r="H8" s="4"/>
      <c r="I8" s="1"/>
      <c r="J8" s="7" t="s">
        <v>73</v>
      </c>
      <c r="K8" s="242" t="s">
        <v>74</v>
      </c>
      <c r="L8" s="243"/>
      <c r="M8" s="243"/>
    </row>
    <row r="9" spans="1:13" ht="31.5" x14ac:dyDescent="0.5">
      <c r="A9" s="206" t="s">
        <v>75</v>
      </c>
      <c r="B9" s="206"/>
      <c r="C9" s="206"/>
      <c r="D9" s="206"/>
      <c r="E9" s="206"/>
      <c r="F9" s="206"/>
      <c r="G9" s="206"/>
      <c r="H9" s="206"/>
      <c r="I9" s="206"/>
      <c r="J9" s="206"/>
      <c r="K9" s="1"/>
      <c r="L9" s="1"/>
      <c r="M9" s="1"/>
    </row>
    <row r="10" spans="1:13" ht="31.5" x14ac:dyDescent="0.25">
      <c r="A10" s="199" t="s">
        <v>76</v>
      </c>
      <c r="B10" s="199"/>
      <c r="C10" s="199"/>
      <c r="D10" s="199"/>
      <c r="E10" s="199"/>
      <c r="F10" s="199"/>
      <c r="G10" s="199"/>
      <c r="H10" s="199"/>
      <c r="I10" s="199"/>
      <c r="J10" s="199"/>
      <c r="K10" s="199"/>
      <c r="L10" s="199"/>
      <c r="M10" s="199"/>
    </row>
    <row r="11" spans="1:13" ht="31.5" x14ac:dyDescent="0.5">
      <c r="A11" s="1"/>
      <c r="B11" s="1"/>
      <c r="C11" s="1"/>
      <c r="D11" s="2"/>
      <c r="E11" s="3"/>
      <c r="F11" s="2"/>
      <c r="G11" s="1"/>
      <c r="H11" s="4"/>
      <c r="I11" s="1"/>
      <c r="J11" s="1"/>
      <c r="K11" s="1"/>
      <c r="L11" s="1"/>
      <c r="M11" s="1"/>
    </row>
    <row r="12" spans="1:13" ht="31.5" x14ac:dyDescent="0.5">
      <c r="A12" s="206" t="s">
        <v>77</v>
      </c>
      <c r="B12" s="206"/>
      <c r="C12" s="206"/>
      <c r="D12" s="206"/>
      <c r="E12" s="206"/>
      <c r="F12" s="206"/>
      <c r="G12" s="206"/>
      <c r="H12" s="206"/>
      <c r="I12" s="206"/>
      <c r="J12" s="206"/>
      <c r="K12" s="1"/>
      <c r="L12" s="1"/>
      <c r="M12" s="1"/>
    </row>
    <row r="13" spans="1:13" ht="31.5" x14ac:dyDescent="0.25">
      <c r="A13" s="199" t="s">
        <v>78</v>
      </c>
      <c r="B13" s="199"/>
      <c r="C13" s="199"/>
      <c r="D13" s="199"/>
      <c r="E13" s="199"/>
      <c r="F13" s="199"/>
      <c r="G13" s="199"/>
      <c r="H13" s="199"/>
      <c r="I13" s="199"/>
      <c r="J13" s="199"/>
      <c r="K13" s="199"/>
      <c r="L13" s="199"/>
      <c r="M13" s="199"/>
    </row>
    <row r="14" spans="1:13" ht="31.5" x14ac:dyDescent="0.5">
      <c r="A14" s="1"/>
      <c r="B14" s="1"/>
      <c r="C14" s="1"/>
      <c r="D14" s="2"/>
      <c r="E14" s="3"/>
      <c r="F14" s="2"/>
      <c r="G14" s="1"/>
      <c r="H14" s="4"/>
      <c r="I14" s="1"/>
      <c r="J14" s="1"/>
      <c r="K14" s="1"/>
      <c r="L14" s="1"/>
      <c r="M14" s="1"/>
    </row>
    <row r="15" spans="1:13" ht="31.5" x14ac:dyDescent="0.25">
      <c r="A15" s="209" t="s">
        <v>79</v>
      </c>
      <c r="B15" s="209"/>
      <c r="C15" s="209"/>
      <c r="D15" s="209"/>
      <c r="E15" s="209"/>
      <c r="F15" s="209"/>
      <c r="G15" s="209"/>
      <c r="H15" s="209"/>
      <c r="I15" s="209"/>
      <c r="J15" s="209"/>
      <c r="K15" s="209"/>
      <c r="L15" s="209"/>
      <c r="M15" s="209"/>
    </row>
    <row r="16" spans="1:13" ht="31.5" x14ac:dyDescent="0.5">
      <c r="A16" s="210"/>
      <c r="B16" s="210"/>
      <c r="C16" s="210"/>
      <c r="D16" s="210"/>
      <c r="E16" s="210"/>
      <c r="F16" s="210"/>
      <c r="G16" s="210"/>
      <c r="H16" s="210"/>
      <c r="I16" s="210"/>
      <c r="J16" s="210"/>
      <c r="K16" s="1"/>
      <c r="L16" s="1"/>
      <c r="M16" s="1"/>
    </row>
    <row r="17" spans="1:13" ht="31.5" x14ac:dyDescent="0.5">
      <c r="A17" s="206" t="s">
        <v>80</v>
      </c>
      <c r="B17" s="206"/>
      <c r="C17" s="206"/>
      <c r="D17" s="206"/>
      <c r="E17" s="206"/>
      <c r="F17" s="206"/>
      <c r="G17" s="206"/>
      <c r="H17" s="206"/>
      <c r="I17" s="206"/>
      <c r="J17" s="206"/>
      <c r="K17" s="1"/>
      <c r="L17" s="1"/>
      <c r="M17" s="1"/>
    </row>
    <row r="18" spans="1:13" ht="31.5" x14ac:dyDescent="0.5">
      <c r="A18" s="8"/>
      <c r="B18" s="1"/>
      <c r="C18" s="1"/>
      <c r="D18" s="2"/>
      <c r="E18" s="3"/>
      <c r="F18" s="2"/>
      <c r="G18" s="1"/>
      <c r="H18" s="4"/>
      <c r="I18" s="1"/>
      <c r="J18" s="1"/>
      <c r="K18" s="1"/>
      <c r="L18" s="1"/>
      <c r="M18" s="1"/>
    </row>
    <row r="19" spans="1:13" ht="31.5" x14ac:dyDescent="0.5">
      <c r="A19" s="211" t="s">
        <v>81</v>
      </c>
      <c r="B19" s="211"/>
      <c r="C19" s="211"/>
      <c r="D19" s="211"/>
      <c r="E19" s="211"/>
      <c r="F19" s="211"/>
      <c r="G19" s="211"/>
      <c r="H19" s="211"/>
      <c r="I19" s="211"/>
      <c r="J19" s="211"/>
      <c r="K19" s="1"/>
      <c r="L19" s="1"/>
      <c r="M19" s="1"/>
    </row>
    <row r="20" spans="1:13" ht="31.5" x14ac:dyDescent="0.5">
      <c r="A20" s="200" t="s">
        <v>82</v>
      </c>
      <c r="B20" s="200"/>
      <c r="C20" s="200"/>
      <c r="D20" s="200"/>
      <c r="E20" s="200"/>
      <c r="F20" s="200"/>
      <c r="G20" s="200"/>
      <c r="H20" s="200"/>
      <c r="I20" s="200"/>
      <c r="J20" s="200"/>
      <c r="K20" s="1"/>
      <c r="L20" s="1"/>
      <c r="M20" s="1"/>
    </row>
    <row r="21" spans="1:13" ht="70.150000000000006" customHeight="1" x14ac:dyDescent="0.25">
      <c r="A21" s="201" t="s">
        <v>110</v>
      </c>
      <c r="B21" s="201"/>
      <c r="C21" s="201"/>
      <c r="D21" s="201"/>
      <c r="E21" s="201"/>
      <c r="F21" s="201"/>
      <c r="G21" s="201"/>
      <c r="H21" s="201"/>
      <c r="I21" s="201"/>
      <c r="J21" s="201"/>
      <c r="K21" s="201"/>
      <c r="L21" s="201"/>
      <c r="M21" s="201"/>
    </row>
    <row r="22" spans="1:13" ht="31.5" x14ac:dyDescent="0.5">
      <c r="A22" s="202" t="s">
        <v>83</v>
      </c>
      <c r="B22" s="202"/>
      <c r="C22" s="202"/>
      <c r="D22" s="202"/>
      <c r="E22" s="202"/>
      <c r="F22" s="202"/>
      <c r="G22" s="202"/>
      <c r="H22" s="202"/>
      <c r="I22" s="202"/>
      <c r="J22" s="202"/>
      <c r="K22" s="1"/>
      <c r="L22" s="1"/>
      <c r="M22" s="1"/>
    </row>
    <row r="23" spans="1:13" ht="31.5" x14ac:dyDescent="0.5">
      <c r="A23" s="202" t="s">
        <v>84</v>
      </c>
      <c r="B23" s="202"/>
      <c r="C23" s="202"/>
      <c r="D23" s="202"/>
      <c r="E23" s="202"/>
      <c r="F23" s="202"/>
      <c r="G23" s="202"/>
      <c r="H23" s="202"/>
      <c r="I23" s="202"/>
      <c r="J23" s="202"/>
      <c r="K23" s="1"/>
      <c r="L23" s="1"/>
      <c r="M23" s="1"/>
    </row>
    <row r="24" spans="1:13" ht="31.5" x14ac:dyDescent="0.5">
      <c r="A24" s="202" t="s">
        <v>85</v>
      </c>
      <c r="B24" s="202"/>
      <c r="C24" s="202"/>
      <c r="D24" s="202"/>
      <c r="E24" s="202"/>
      <c r="F24" s="202"/>
      <c r="G24" s="202"/>
      <c r="H24" s="202"/>
      <c r="I24" s="202"/>
      <c r="J24" s="202"/>
      <c r="K24" s="1"/>
      <c r="L24" s="1"/>
      <c r="M24" s="1"/>
    </row>
    <row r="25" spans="1:13" ht="31.5" x14ac:dyDescent="0.5">
      <c r="A25" s="208" t="s">
        <v>86</v>
      </c>
      <c r="B25" s="208"/>
      <c r="C25" s="208"/>
      <c r="D25" s="208"/>
      <c r="E25" s="208"/>
      <c r="F25" s="208"/>
      <c r="G25" s="208"/>
      <c r="H25" s="208"/>
      <c r="I25" s="208"/>
      <c r="J25" s="208"/>
      <c r="K25" s="1"/>
      <c r="L25" s="1"/>
      <c r="M25" s="1"/>
    </row>
    <row r="26" spans="1:13" ht="31.5" x14ac:dyDescent="0.5">
      <c r="A26" s="9"/>
      <c r="B26" s="9"/>
      <c r="C26" s="9"/>
      <c r="D26" s="10"/>
      <c r="E26" s="11"/>
      <c r="F26" s="10"/>
      <c r="G26" s="9"/>
      <c r="H26" s="12"/>
      <c r="I26" s="9"/>
      <c r="J26" s="9"/>
      <c r="K26" s="1"/>
      <c r="L26" s="1"/>
      <c r="M26" s="1"/>
    </row>
    <row r="27" spans="1:13" ht="31.5" x14ac:dyDescent="0.5">
      <c r="A27" s="1"/>
      <c r="B27" s="1"/>
      <c r="C27" s="1"/>
      <c r="D27" s="2"/>
      <c r="E27" s="3"/>
      <c r="F27" s="2"/>
      <c r="G27" s="1"/>
      <c r="H27" s="4"/>
      <c r="I27" s="1"/>
      <c r="J27" s="1"/>
      <c r="K27" s="1"/>
      <c r="L27" s="1"/>
      <c r="M27" s="1"/>
    </row>
    <row r="28" spans="1:13" ht="31.5" x14ac:dyDescent="0.5">
      <c r="A28" s="1"/>
      <c r="B28" s="1"/>
      <c r="C28" s="1"/>
      <c r="D28" s="2"/>
      <c r="E28" s="3"/>
      <c r="F28" s="2"/>
      <c r="G28" s="1"/>
      <c r="H28" s="4"/>
      <c r="I28" s="1"/>
      <c r="J28" s="1"/>
      <c r="K28" s="1"/>
      <c r="L28" s="1"/>
      <c r="M28" s="1"/>
    </row>
    <row r="29" spans="1:13" ht="31.5" x14ac:dyDescent="0.5">
      <c r="A29" s="1"/>
      <c r="B29" s="1"/>
      <c r="C29" s="1"/>
      <c r="D29" s="13"/>
      <c r="E29" s="14"/>
      <c r="F29" s="13"/>
      <c r="G29" s="15"/>
      <c r="H29" s="16"/>
      <c r="I29" s="1"/>
      <c r="J29" s="1"/>
      <c r="K29" s="1"/>
      <c r="L29" s="1"/>
      <c r="M29" s="1"/>
    </row>
    <row r="30" spans="1:13" ht="31.5" x14ac:dyDescent="0.5">
      <c r="A30" s="1"/>
      <c r="B30" s="17"/>
      <c r="C30" s="17"/>
      <c r="D30" s="17"/>
      <c r="E30" s="11"/>
      <c r="F30" s="17"/>
      <c r="G30" s="15"/>
      <c r="H30" s="18"/>
      <c r="I30" s="17"/>
      <c r="J30" s="1"/>
      <c r="K30" s="1"/>
      <c r="L30" s="1"/>
      <c r="M30" s="1"/>
    </row>
    <row r="31" spans="1:13" ht="31.5" x14ac:dyDescent="0.5">
      <c r="A31" s="1"/>
      <c r="B31" s="19"/>
      <c r="C31" s="19"/>
      <c r="D31" s="20"/>
      <c r="E31" s="21"/>
      <c r="F31" s="20"/>
      <c r="G31" s="1"/>
      <c r="H31" s="22"/>
      <c r="I31" s="212"/>
      <c r="J31" s="212"/>
      <c r="K31" s="212"/>
      <c r="L31" s="1"/>
      <c r="M31" s="1"/>
    </row>
    <row r="32" spans="1:13" ht="72" customHeight="1" x14ac:dyDescent="0.5">
      <c r="A32" s="1"/>
      <c r="B32" s="213" t="s">
        <v>87</v>
      </c>
      <c r="C32" s="213"/>
      <c r="D32" s="48"/>
      <c r="E32" s="49"/>
      <c r="F32" s="48"/>
      <c r="G32" s="50"/>
      <c r="H32" s="213" t="s">
        <v>88</v>
      </c>
      <c r="I32" s="213"/>
      <c r="J32" s="213"/>
      <c r="K32" s="213"/>
      <c r="L32" s="1"/>
      <c r="M32" s="1"/>
    </row>
    <row r="33" spans="1:13" ht="87" customHeight="1" x14ac:dyDescent="0.5">
      <c r="A33" s="1"/>
      <c r="B33" s="214" t="s">
        <v>89</v>
      </c>
      <c r="C33" s="214"/>
      <c r="D33" s="51"/>
      <c r="E33" s="52"/>
      <c r="F33" s="51"/>
      <c r="G33" s="50"/>
      <c r="H33" s="214" t="s">
        <v>90</v>
      </c>
      <c r="I33" s="214"/>
      <c r="J33" s="214"/>
      <c r="K33" s="214"/>
      <c r="L33" s="1"/>
      <c r="M33" s="1"/>
    </row>
    <row r="34" spans="1:13" ht="15.75" x14ac:dyDescent="0.25">
      <c r="A34" s="23"/>
      <c r="B34" s="23"/>
      <c r="C34" s="23"/>
      <c r="D34" s="24"/>
      <c r="E34" s="25"/>
      <c r="F34" s="24"/>
      <c r="G34" s="23"/>
      <c r="H34" s="26"/>
      <c r="I34" s="23"/>
      <c r="J34" s="23"/>
      <c r="K34" s="23"/>
      <c r="L34" s="23"/>
      <c r="M34" s="23"/>
    </row>
    <row r="35" spans="1:13" ht="15.75" x14ac:dyDescent="0.25">
      <c r="A35" s="207" t="s">
        <v>91</v>
      </c>
      <c r="B35" s="207"/>
      <c r="C35" s="207"/>
      <c r="D35" s="207"/>
      <c r="E35" s="207"/>
      <c r="F35" s="207"/>
      <c r="G35" s="207"/>
      <c r="H35" s="207"/>
      <c r="I35" s="207"/>
      <c r="J35" s="207"/>
      <c r="K35" s="207"/>
      <c r="L35" s="207"/>
      <c r="M35" s="207"/>
    </row>
    <row r="36" spans="1:13" ht="15.75" x14ac:dyDescent="0.25">
      <c r="A36" s="23" t="s">
        <v>92</v>
      </c>
      <c r="B36" s="23"/>
      <c r="C36" s="23"/>
      <c r="D36" s="24"/>
      <c r="E36" s="25"/>
      <c r="F36" s="24"/>
      <c r="G36" s="23"/>
      <c r="H36" s="27">
        <v>4</v>
      </c>
      <c r="I36" s="23"/>
      <c r="J36" s="23"/>
      <c r="K36" s="23"/>
      <c r="L36" s="23"/>
      <c r="M36" s="23"/>
    </row>
    <row r="37" spans="1:13" ht="15.75" x14ac:dyDescent="0.25">
      <c r="A37" s="23" t="s">
        <v>93</v>
      </c>
      <c r="B37" s="23"/>
      <c r="C37" s="23"/>
      <c r="D37" s="24"/>
      <c r="E37" s="25"/>
      <c r="F37" s="24"/>
      <c r="G37" s="23"/>
      <c r="H37" s="27">
        <v>10</v>
      </c>
      <c r="I37" s="23"/>
      <c r="J37" s="23"/>
      <c r="K37" s="23"/>
      <c r="L37" s="23"/>
      <c r="M37" s="23"/>
    </row>
    <row r="38" spans="1:13" ht="15.75" x14ac:dyDescent="0.25">
      <c r="A38" s="23" t="s">
        <v>94</v>
      </c>
      <c r="B38" s="23"/>
      <c r="C38" s="23"/>
      <c r="D38" s="24"/>
      <c r="E38" s="25"/>
      <c r="F38" s="24"/>
      <c r="G38" s="23"/>
      <c r="H38" s="27">
        <v>53</v>
      </c>
      <c r="I38" s="23"/>
      <c r="J38" s="23"/>
      <c r="K38" s="23"/>
      <c r="L38" s="23"/>
      <c r="M38" s="23"/>
    </row>
    <row r="39" spans="1:13" ht="15.75" x14ac:dyDescent="0.25">
      <c r="A39" s="23"/>
      <c r="B39" s="23"/>
      <c r="C39" s="23"/>
      <c r="D39" s="24"/>
      <c r="E39" s="25"/>
      <c r="F39" s="24"/>
      <c r="G39" s="23"/>
      <c r="H39" s="28"/>
      <c r="I39" s="23"/>
      <c r="J39" s="23"/>
      <c r="K39" s="23"/>
      <c r="L39" s="23"/>
      <c r="M39" s="23"/>
    </row>
    <row r="40" spans="1:13" ht="15.75" x14ac:dyDescent="0.25">
      <c r="A40" s="23"/>
      <c r="B40" s="23"/>
      <c r="C40" s="23"/>
      <c r="D40" s="24"/>
      <c r="E40" s="25"/>
      <c r="F40" s="29" t="s">
        <v>95</v>
      </c>
      <c r="G40" s="23"/>
      <c r="H40" s="30">
        <f>H36/H38</f>
        <v>7.5471698113207544E-2</v>
      </c>
      <c r="I40" s="23"/>
      <c r="J40" s="23"/>
      <c r="K40" s="23"/>
      <c r="L40" s="23"/>
      <c r="M40" s="23"/>
    </row>
    <row r="41" spans="1:13" ht="15.75" x14ac:dyDescent="0.25">
      <c r="A41" s="215" t="s">
        <v>96</v>
      </c>
      <c r="B41" s="215"/>
      <c r="C41" s="215"/>
      <c r="D41" s="215"/>
      <c r="E41" s="215"/>
      <c r="F41" s="215"/>
      <c r="G41" s="215"/>
      <c r="H41" s="215"/>
      <c r="I41" s="215"/>
      <c r="J41" s="215"/>
      <c r="K41" s="215"/>
      <c r="L41" s="215"/>
      <c r="M41" s="215"/>
    </row>
    <row r="42" spans="1:13" ht="15.75" x14ac:dyDescent="0.25">
      <c r="A42" s="216"/>
      <c r="B42" s="216"/>
      <c r="C42" s="216"/>
      <c r="D42" s="216"/>
      <c r="E42" s="216"/>
      <c r="F42" s="216"/>
      <c r="G42" s="216"/>
      <c r="H42" s="216"/>
      <c r="I42" s="216"/>
      <c r="J42" s="216"/>
      <c r="K42" s="23"/>
      <c r="L42" s="23"/>
      <c r="M42" s="23"/>
    </row>
    <row r="43" spans="1:13" ht="15.75" x14ac:dyDescent="0.25">
      <c r="A43" s="217" t="s">
        <v>97</v>
      </c>
      <c r="B43" s="217"/>
      <c r="C43" s="217"/>
      <c r="D43" s="217"/>
      <c r="E43" s="217"/>
      <c r="F43" s="217"/>
      <c r="G43" s="217"/>
      <c r="H43" s="217"/>
      <c r="I43" s="217"/>
      <c r="J43" s="217"/>
      <c r="K43" s="217"/>
      <c r="L43" s="217"/>
      <c r="M43" s="217"/>
    </row>
    <row r="44" spans="1:13" ht="31.5" x14ac:dyDescent="0.25">
      <c r="A44" s="218" t="s">
        <v>98</v>
      </c>
      <c r="B44" s="218"/>
      <c r="C44" s="219" t="s">
        <v>62</v>
      </c>
      <c r="D44" s="220"/>
      <c r="E44" s="31" t="s">
        <v>99</v>
      </c>
      <c r="F44" s="221" t="s">
        <v>100</v>
      </c>
      <c r="G44" s="221"/>
      <c r="H44" s="221"/>
      <c r="I44" s="221" t="s">
        <v>101</v>
      </c>
      <c r="J44" s="221"/>
      <c r="K44" s="221"/>
      <c r="L44" s="221" t="s">
        <v>102</v>
      </c>
      <c r="M44" s="221"/>
    </row>
    <row r="45" spans="1:13" ht="108" customHeight="1" x14ac:dyDescent="0.25">
      <c r="A45" s="222" t="str">
        <f>Concentrado!A18</f>
        <v>2021_6</v>
      </c>
      <c r="B45" s="222"/>
      <c r="C45" s="223" t="str">
        <f>Concentrado!I18</f>
        <v>No se cuente con enlaces para coordinar la entrega de la información</v>
      </c>
      <c r="D45" s="223"/>
      <c r="E45" s="32">
        <f>Concentrado!G18</f>
        <v>12</v>
      </c>
      <c r="F45" s="224" t="str">
        <f>Concentrado!J18</f>
        <v>Asegurar que las dependencias y emtidades de la Administración Pública Estatal , definan un enlace de Trámites y servicios (operativo) que apoye en los trabajos de los responsables de la Unidad de Mejora Regulatoria y generar directorio.</v>
      </c>
      <c r="G45" s="224"/>
      <c r="H45" s="224"/>
      <c r="I45" s="225" t="str">
        <f>Concentrado!O18</f>
        <v>Directorio de Enlaces operativos de Trámites</v>
      </c>
      <c r="J45" s="223"/>
      <c r="K45" s="223"/>
      <c r="L45" s="226" t="str">
        <f>Concentrado!P18</f>
        <v>I</v>
      </c>
      <c r="M45" s="226"/>
    </row>
    <row r="46" spans="1:13" ht="101.25" customHeight="1" x14ac:dyDescent="0.25">
      <c r="A46" s="222" t="str">
        <f>Concentrado!A18</f>
        <v>2021_6</v>
      </c>
      <c r="B46" s="222"/>
      <c r="C46" s="223" t="str">
        <f>Concentrado!I19</f>
        <v>No se asegure la constante actualización de información de tramites</v>
      </c>
      <c r="D46" s="223"/>
      <c r="E46" s="32">
        <f>Concentrado!G19</f>
        <v>13</v>
      </c>
      <c r="F46" s="224" t="str">
        <f>Concentrado!J19</f>
        <v>Asegurar que las dependencias y emtidades de la Administración Pública Estatal , definan un enlace de Trámites y servicios (operativo) que apoye en los trabajos de los responsables de la Unidad de Mejora Regulatoria y generar directorio.</v>
      </c>
      <c r="G46" s="224"/>
      <c r="H46" s="224"/>
      <c r="I46" s="225" t="str">
        <f>Concentrado!O19</f>
        <v>Directorio de Enlaces operativos de Trámites</v>
      </c>
      <c r="J46" s="223"/>
      <c r="K46" s="223"/>
      <c r="L46" s="226" t="str">
        <f>Concentrado!P19</f>
        <v>I</v>
      </c>
      <c r="M46" s="226"/>
    </row>
    <row r="47" spans="1:13" ht="49.9" customHeight="1" x14ac:dyDescent="0.25">
      <c r="A47" s="222" t="str">
        <f>Concentrado!A36</f>
        <v>2021_1</v>
      </c>
      <c r="B47" s="222"/>
      <c r="C47" s="223" t="str">
        <f>Concentrado!I36</f>
        <v>No inclusión en el PAT 2021</v>
      </c>
      <c r="D47" s="223"/>
      <c r="E47" s="32">
        <f>Concentrado!G36</f>
        <v>33</v>
      </c>
      <c r="F47" s="224" t="str">
        <f>Concentrado!J36</f>
        <v>Solicitar a la Secretaria de la Función Pública, la inclusión en el programa de auditoría 2021.</v>
      </c>
      <c r="G47" s="224"/>
      <c r="H47" s="224"/>
      <c r="I47" s="225" t="str">
        <f>Concentrado!O36</f>
        <v>Programa Anual de Trabajo 2021</v>
      </c>
      <c r="J47" s="223"/>
      <c r="K47" s="223"/>
      <c r="L47" s="226" t="str">
        <f>Concentrado!P36</f>
        <v>I</v>
      </c>
      <c r="M47" s="226"/>
    </row>
    <row r="48" spans="1:13" ht="49.9" customHeight="1" x14ac:dyDescent="0.25">
      <c r="A48" s="222" t="str">
        <f>Concentrado!A36</f>
        <v>2021_1</v>
      </c>
      <c r="B48" s="222"/>
      <c r="C48" s="223" t="str">
        <f>Concentrado!I37</f>
        <v>No inclusión en el PAT 2021</v>
      </c>
      <c r="D48" s="223"/>
      <c r="E48" s="32">
        <f>Concentrado!G37</f>
        <v>34</v>
      </c>
      <c r="F48" s="224" t="str">
        <f>Concentrado!J37</f>
        <v>Generar el documento que contenga el programa interno de auditorías directas.</v>
      </c>
      <c r="G48" s="224"/>
      <c r="H48" s="224"/>
      <c r="I48" s="225" t="str">
        <f>Concentrado!O37</f>
        <v>Programa Anual de Trabajo 2021</v>
      </c>
      <c r="J48" s="223"/>
      <c r="K48" s="223"/>
      <c r="L48" s="226" t="str">
        <f>Concentrado!P37</f>
        <v>I</v>
      </c>
      <c r="M48" s="226"/>
    </row>
    <row r="49" spans="1:13" ht="15.75" x14ac:dyDescent="0.25">
      <c r="A49" s="33"/>
      <c r="B49" s="23"/>
      <c r="C49" s="23"/>
      <c r="D49" s="23"/>
      <c r="E49" s="25"/>
      <c r="F49" s="23"/>
      <c r="G49" s="23"/>
      <c r="H49" s="26"/>
      <c r="I49" s="23"/>
      <c r="J49" s="23"/>
      <c r="K49" s="23"/>
      <c r="L49" s="23"/>
      <c r="M49" s="23"/>
    </row>
    <row r="50" spans="1:13" ht="15.75" x14ac:dyDescent="0.25">
      <c r="A50" s="227" t="s">
        <v>103</v>
      </c>
      <c r="B50" s="227"/>
      <c r="C50" s="227"/>
      <c r="D50" s="227"/>
      <c r="E50" s="227"/>
      <c r="F50" s="227"/>
      <c r="G50" s="227"/>
      <c r="H50" s="227"/>
      <c r="I50" s="227"/>
      <c r="J50" s="227"/>
      <c r="K50" s="23"/>
      <c r="L50" s="23"/>
      <c r="M50" s="23"/>
    </row>
    <row r="51" spans="1:13" ht="15.75" x14ac:dyDescent="0.25">
      <c r="A51" s="221" t="s">
        <v>98</v>
      </c>
      <c r="B51" s="221"/>
      <c r="C51" s="221" t="s">
        <v>62</v>
      </c>
      <c r="D51" s="221"/>
      <c r="E51" s="34" t="s">
        <v>104</v>
      </c>
      <c r="F51" s="221" t="s">
        <v>100</v>
      </c>
      <c r="G51" s="221"/>
      <c r="H51" s="35" t="s">
        <v>105</v>
      </c>
      <c r="I51" s="228" t="s">
        <v>106</v>
      </c>
      <c r="J51" s="228"/>
      <c r="K51" s="34" t="s">
        <v>107</v>
      </c>
      <c r="L51" s="221" t="s">
        <v>102</v>
      </c>
      <c r="M51" s="221"/>
    </row>
    <row r="52" spans="1:13" ht="15.75" x14ac:dyDescent="0.25">
      <c r="A52" s="234"/>
      <c r="B52" s="234"/>
      <c r="C52" s="229"/>
      <c r="D52" s="230"/>
      <c r="E52" s="36"/>
      <c r="F52" s="234"/>
      <c r="G52" s="234"/>
      <c r="H52" s="53"/>
      <c r="I52" s="229"/>
      <c r="J52" s="230"/>
      <c r="K52" s="37"/>
      <c r="L52" s="229"/>
      <c r="M52" s="230"/>
    </row>
    <row r="53" spans="1:13" ht="15.75" x14ac:dyDescent="0.25">
      <c r="A53" s="234"/>
      <c r="B53" s="234"/>
      <c r="C53" s="229"/>
      <c r="D53" s="230"/>
      <c r="E53" s="36"/>
      <c r="F53" s="234"/>
      <c r="G53" s="234"/>
      <c r="H53" s="53"/>
      <c r="I53" s="229"/>
      <c r="J53" s="230"/>
      <c r="K53" s="37"/>
      <c r="L53" s="229"/>
      <c r="M53" s="230"/>
    </row>
    <row r="54" spans="1:13" ht="15.75" x14ac:dyDescent="0.25">
      <c r="A54" s="223"/>
      <c r="B54" s="223"/>
      <c r="C54" s="235"/>
      <c r="D54" s="236"/>
      <c r="E54" s="36"/>
      <c r="F54" s="234"/>
      <c r="G54" s="234"/>
      <c r="H54" s="53"/>
      <c r="I54" s="229"/>
      <c r="J54" s="230"/>
      <c r="K54" s="37"/>
      <c r="L54" s="229"/>
      <c r="M54" s="230"/>
    </row>
    <row r="55" spans="1:13" ht="15.75" x14ac:dyDescent="0.25">
      <c r="A55" s="223"/>
      <c r="B55" s="223"/>
      <c r="C55" s="235"/>
      <c r="D55" s="236"/>
      <c r="E55" s="36"/>
      <c r="F55" s="234"/>
      <c r="G55" s="234"/>
      <c r="H55" s="53"/>
      <c r="I55" s="229"/>
      <c r="J55" s="230"/>
      <c r="K55" s="37"/>
      <c r="L55" s="229"/>
      <c r="M55" s="230"/>
    </row>
    <row r="56" spans="1:13" ht="15.75" x14ac:dyDescent="0.25">
      <c r="A56" s="222"/>
      <c r="B56" s="222"/>
      <c r="C56" s="222"/>
      <c r="D56" s="222"/>
      <c r="E56" s="38"/>
      <c r="F56" s="223"/>
      <c r="G56" s="223"/>
      <c r="H56" s="39"/>
      <c r="I56" s="223"/>
      <c r="J56" s="223"/>
      <c r="K56" s="40"/>
      <c r="L56" s="223"/>
      <c r="M56" s="223"/>
    </row>
    <row r="57" spans="1:13" ht="15.75" x14ac:dyDescent="0.25">
      <c r="A57" s="232" t="s">
        <v>108</v>
      </c>
      <c r="B57" s="232"/>
      <c r="C57" s="232"/>
      <c r="D57" s="232"/>
      <c r="E57" s="232"/>
      <c r="F57" s="232"/>
      <c r="G57" s="232"/>
      <c r="H57" s="232"/>
      <c r="I57" s="232"/>
      <c r="J57" s="232"/>
      <c r="K57" s="23"/>
      <c r="L57" s="23"/>
      <c r="M57" s="23"/>
    </row>
    <row r="58" spans="1:13" ht="15.75" x14ac:dyDescent="0.25">
      <c r="A58" s="23" t="s">
        <v>233</v>
      </c>
      <c r="B58" s="23"/>
      <c r="C58" s="23"/>
      <c r="D58" s="24"/>
      <c r="E58" s="25"/>
      <c r="F58" s="24"/>
      <c r="G58" s="23"/>
      <c r="H58" s="26"/>
      <c r="I58" s="23"/>
      <c r="J58" s="23"/>
      <c r="K58" s="23"/>
      <c r="L58" s="23"/>
      <c r="M58" s="41"/>
    </row>
    <row r="59" spans="1:13" ht="15.75" x14ac:dyDescent="0.25">
      <c r="A59" s="231"/>
      <c r="B59" s="231"/>
      <c r="C59" s="231"/>
      <c r="D59" s="231"/>
      <c r="E59" s="231"/>
      <c r="F59" s="231"/>
      <c r="G59" s="231"/>
      <c r="H59" s="231"/>
      <c r="I59" s="231"/>
      <c r="J59" s="231"/>
      <c r="K59" s="231"/>
      <c r="L59" s="231"/>
      <c r="M59" s="231"/>
    </row>
    <row r="60" spans="1:13" ht="15.75" x14ac:dyDescent="0.25">
      <c r="A60" s="23"/>
      <c r="B60" s="23"/>
      <c r="C60" s="23"/>
      <c r="D60" s="24"/>
      <c r="E60" s="25"/>
      <c r="F60" s="24"/>
      <c r="G60" s="23"/>
      <c r="H60" s="26"/>
      <c r="I60" s="23"/>
      <c r="J60" s="23"/>
      <c r="K60" s="23"/>
      <c r="L60" s="23"/>
      <c r="M60" s="42"/>
    </row>
    <row r="61" spans="1:13" ht="15.75" x14ac:dyDescent="0.25">
      <c r="A61" s="232" t="s">
        <v>109</v>
      </c>
      <c r="B61" s="232"/>
      <c r="C61" s="232"/>
      <c r="D61" s="232"/>
      <c r="E61" s="232"/>
      <c r="F61" s="232"/>
      <c r="G61" s="232"/>
      <c r="H61" s="232"/>
      <c r="I61" s="232"/>
      <c r="J61" s="232"/>
      <c r="K61" s="23"/>
      <c r="L61" s="23"/>
      <c r="M61" s="23"/>
    </row>
    <row r="62" spans="1:13" ht="15.75" x14ac:dyDescent="0.25">
      <c r="A62" s="43" t="s">
        <v>234</v>
      </c>
      <c r="B62" s="44"/>
      <c r="C62" s="44"/>
      <c r="D62" s="44"/>
      <c r="E62" s="45"/>
      <c r="F62" s="44"/>
      <c r="G62" s="44"/>
      <c r="H62" s="44"/>
      <c r="I62" s="44"/>
      <c r="J62" s="44"/>
      <c r="K62" s="46"/>
      <c r="L62" s="46"/>
      <c r="M62" s="44"/>
    </row>
    <row r="63" spans="1:13" ht="15.75" x14ac:dyDescent="0.25">
      <c r="A63" s="233"/>
      <c r="B63" s="233"/>
      <c r="C63" s="233"/>
      <c r="D63" s="233"/>
      <c r="E63" s="233"/>
      <c r="F63" s="233"/>
      <c r="G63" s="233"/>
      <c r="H63" s="233"/>
      <c r="I63" s="233"/>
      <c r="J63" s="233"/>
      <c r="K63" s="47"/>
      <c r="L63" s="47"/>
      <c r="M63" s="41"/>
    </row>
  </sheetData>
  <mergeCells count="87">
    <mergeCell ref="L52:M52"/>
    <mergeCell ref="L53:M53"/>
    <mergeCell ref="L54:M54"/>
    <mergeCell ref="L55:M55"/>
    <mergeCell ref="C55:D55"/>
    <mergeCell ref="C54:D54"/>
    <mergeCell ref="C52:D52"/>
    <mergeCell ref="C53:D53"/>
    <mergeCell ref="A59:M59"/>
    <mergeCell ref="A61:J61"/>
    <mergeCell ref="A63:J63"/>
    <mergeCell ref="F52:G52"/>
    <mergeCell ref="F53:G53"/>
    <mergeCell ref="F54:G54"/>
    <mergeCell ref="F55:G55"/>
    <mergeCell ref="A52:B52"/>
    <mergeCell ref="A53:B53"/>
    <mergeCell ref="A54:B54"/>
    <mergeCell ref="A56:B56"/>
    <mergeCell ref="C56:D56"/>
    <mergeCell ref="F56:G56"/>
    <mergeCell ref="I56:J56"/>
    <mergeCell ref="L56:M56"/>
    <mergeCell ref="A57:J57"/>
    <mergeCell ref="A55:B55"/>
    <mergeCell ref="I55:J55"/>
    <mergeCell ref="I52:J52"/>
    <mergeCell ref="I53:J53"/>
    <mergeCell ref="I54:J54"/>
    <mergeCell ref="L51:M51"/>
    <mergeCell ref="A47:B47"/>
    <mergeCell ref="C47:D47"/>
    <mergeCell ref="F47:H47"/>
    <mergeCell ref="I47:K47"/>
    <mergeCell ref="L47:M47"/>
    <mergeCell ref="A48:B48"/>
    <mergeCell ref="C48:D48"/>
    <mergeCell ref="F48:H48"/>
    <mergeCell ref="I48:K48"/>
    <mergeCell ref="L48:M48"/>
    <mergeCell ref="A50:J50"/>
    <mergeCell ref="A51:B51"/>
    <mergeCell ref="C51:D51"/>
    <mergeCell ref="F51:G51"/>
    <mergeCell ref="I51:J51"/>
    <mergeCell ref="A45:B45"/>
    <mergeCell ref="C45:D45"/>
    <mergeCell ref="F45:H45"/>
    <mergeCell ref="I45:K45"/>
    <mergeCell ref="L45:M45"/>
    <mergeCell ref="A46:B46"/>
    <mergeCell ref="C46:D46"/>
    <mergeCell ref="F46:H46"/>
    <mergeCell ref="I46:K46"/>
    <mergeCell ref="L46:M46"/>
    <mergeCell ref="A41:M41"/>
    <mergeCell ref="A42:J42"/>
    <mergeCell ref="A43:M43"/>
    <mergeCell ref="A44:B44"/>
    <mergeCell ref="C44:D44"/>
    <mergeCell ref="F44:H44"/>
    <mergeCell ref="I44:K44"/>
    <mergeCell ref="L44:M44"/>
    <mergeCell ref="A35:M35"/>
    <mergeCell ref="A23:J23"/>
    <mergeCell ref="A24:J24"/>
    <mergeCell ref="A25:J25"/>
    <mergeCell ref="A12:J12"/>
    <mergeCell ref="A13:M13"/>
    <mergeCell ref="A15:M15"/>
    <mergeCell ref="A16:J16"/>
    <mergeCell ref="A17:J17"/>
    <mergeCell ref="A19:J19"/>
    <mergeCell ref="I31:K31"/>
    <mergeCell ref="B32:C32"/>
    <mergeCell ref="H32:K32"/>
    <mergeCell ref="B33:C33"/>
    <mergeCell ref="H33:K33"/>
    <mergeCell ref="A10:M10"/>
    <mergeCell ref="A20:J20"/>
    <mergeCell ref="A21:M21"/>
    <mergeCell ref="A22:J22"/>
    <mergeCell ref="A5:M5"/>
    <mergeCell ref="A6:M6"/>
    <mergeCell ref="K7:M7"/>
    <mergeCell ref="K8:M8"/>
    <mergeCell ref="A9:J9"/>
  </mergeCells>
  <pageMargins left="0.70866141732283472" right="0.70866141732283472" top="0.74803149606299213" bottom="0.74803149606299213" header="0.31496062992125984" footer="0.31496062992125984"/>
  <pageSetup paperSize="9" scale="45" fitToHeight="0" orientation="portrait" r:id="rId1"/>
  <rowBreaks count="1" manualBreakCount="1">
    <brk id="33"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U56"/>
  <sheetViews>
    <sheetView topLeftCell="E46" zoomScale="60" zoomScaleNormal="60" workbookViewId="0">
      <selection activeCell="F21" sqref="F21"/>
    </sheetView>
  </sheetViews>
  <sheetFormatPr baseColWidth="10" defaultColWidth="11.5703125" defaultRowHeight="15" x14ac:dyDescent="0.25"/>
  <cols>
    <col min="1" max="1" width="8.140625" style="80" customWidth="1"/>
    <col min="2" max="2" width="35.7109375" style="80" customWidth="1"/>
    <col min="3" max="3" width="11.5703125" style="80"/>
    <col min="4" max="4" width="17.140625" style="80" customWidth="1"/>
    <col min="5" max="5" width="16" style="80" customWidth="1"/>
    <col min="6" max="6" width="17.140625" style="80" customWidth="1"/>
    <col min="7" max="7" width="17.140625" style="167" customWidth="1"/>
    <col min="8" max="8" width="13.5703125" style="167" customWidth="1"/>
    <col min="9" max="9" width="39.42578125" style="80" customWidth="1"/>
    <col min="10" max="10" width="48.42578125" style="80" customWidth="1"/>
    <col min="11" max="11" width="29.85546875" style="80" customWidth="1"/>
    <col min="12" max="12" width="21.28515625" style="80" customWidth="1"/>
    <col min="13" max="13" width="17.7109375" style="80" customWidth="1"/>
    <col min="14" max="14" width="16.85546875" style="80" customWidth="1"/>
    <col min="15" max="16" width="25.5703125" style="80" customWidth="1"/>
    <col min="17" max="17" width="11.5703125" style="167"/>
    <col min="18" max="19" width="11.5703125" style="80"/>
    <col min="20" max="20" width="11.5703125" style="80" customWidth="1"/>
    <col min="21" max="21" width="81.5703125" style="80" customWidth="1"/>
    <col min="22" max="16384" width="11.5703125" style="80"/>
  </cols>
  <sheetData>
    <row r="1" spans="1:21" s="94" customFormat="1" ht="30.6" customHeight="1" x14ac:dyDescent="0.25">
      <c r="A1" s="237" t="s">
        <v>111</v>
      </c>
      <c r="B1" s="237"/>
      <c r="C1" s="237"/>
      <c r="D1" s="237"/>
      <c r="E1" s="237"/>
      <c r="F1" s="237"/>
      <c r="G1" s="237"/>
      <c r="H1" s="237"/>
      <c r="I1" s="237"/>
      <c r="J1" s="237"/>
      <c r="K1" s="237"/>
      <c r="L1" s="237"/>
      <c r="M1" s="237"/>
      <c r="N1" s="237"/>
      <c r="O1" s="237"/>
      <c r="P1" s="237"/>
      <c r="Q1" s="238"/>
      <c r="R1" s="237"/>
      <c r="S1" s="237"/>
      <c r="T1" s="237"/>
    </row>
    <row r="2" spans="1:21" s="94" customFormat="1" ht="16.5" hidden="1" x14ac:dyDescent="0.25">
      <c r="G2" s="166"/>
      <c r="H2" s="166"/>
    </row>
    <row r="3" spans="1:21" hidden="1" x14ac:dyDescent="0.25">
      <c r="Q3" s="80"/>
    </row>
    <row r="4" spans="1:21" ht="28.9" customHeight="1" thickBot="1" x14ac:dyDescent="0.3">
      <c r="S4"/>
    </row>
    <row r="5" spans="1:21" s="95" customFormat="1" ht="35.25" customHeight="1" thickBot="1" x14ac:dyDescent="0.3">
      <c r="A5" s="125" t="s">
        <v>212</v>
      </c>
      <c r="B5" s="126" t="s">
        <v>56</v>
      </c>
      <c r="C5" s="144" t="s">
        <v>57</v>
      </c>
      <c r="D5" s="142" t="s">
        <v>58</v>
      </c>
      <c r="E5" s="142" t="s">
        <v>59</v>
      </c>
      <c r="F5" s="142" t="s">
        <v>60</v>
      </c>
      <c r="G5" s="164" t="s">
        <v>213</v>
      </c>
      <c r="H5" s="164" t="s">
        <v>61</v>
      </c>
      <c r="I5" s="142" t="s">
        <v>62</v>
      </c>
      <c r="J5" s="141" t="s">
        <v>63</v>
      </c>
      <c r="K5" s="142" t="s">
        <v>64</v>
      </c>
      <c r="L5" s="142" t="s">
        <v>65</v>
      </c>
      <c r="M5" s="142" t="s">
        <v>66</v>
      </c>
      <c r="N5" s="142" t="s">
        <v>67</v>
      </c>
      <c r="O5" s="143" t="s">
        <v>68</v>
      </c>
      <c r="P5" s="142" t="s">
        <v>220</v>
      </c>
      <c r="Q5" s="239" t="s">
        <v>219</v>
      </c>
      <c r="R5" s="240"/>
      <c r="S5" s="240"/>
      <c r="T5" s="241"/>
    </row>
    <row r="6" spans="1:21" s="95" customFormat="1" ht="51" customHeight="1" thickBot="1" x14ac:dyDescent="0.3">
      <c r="A6" s="125"/>
      <c r="B6" s="126"/>
      <c r="C6" s="144"/>
      <c r="D6" s="146"/>
      <c r="E6" s="146"/>
      <c r="F6" s="146"/>
      <c r="G6" s="165"/>
      <c r="H6" s="165"/>
      <c r="I6" s="146"/>
      <c r="J6" s="147"/>
      <c r="K6" s="146"/>
      <c r="L6" s="146"/>
      <c r="M6" s="146"/>
      <c r="N6" s="146"/>
      <c r="O6" s="148"/>
      <c r="P6" s="146"/>
      <c r="Q6" s="191" t="s">
        <v>214</v>
      </c>
      <c r="R6" s="142" t="s">
        <v>215</v>
      </c>
      <c r="S6" s="142" t="s">
        <v>216</v>
      </c>
      <c r="T6" s="143" t="s">
        <v>217</v>
      </c>
    </row>
    <row r="7" spans="1:21" s="54" customFormat="1" ht="47.25" hidden="1" customHeight="1" x14ac:dyDescent="0.25">
      <c r="A7" s="69" t="s">
        <v>0</v>
      </c>
      <c r="B7" s="62" t="s">
        <v>19</v>
      </c>
      <c r="C7" s="79">
        <v>4</v>
      </c>
      <c r="D7" s="104">
        <v>5</v>
      </c>
      <c r="E7" s="107" t="s">
        <v>1</v>
      </c>
      <c r="F7" s="104" t="s">
        <v>2</v>
      </c>
      <c r="G7" s="168">
        <v>1</v>
      </c>
      <c r="H7" s="169">
        <v>1.1000000000000001</v>
      </c>
      <c r="I7" s="75" t="s">
        <v>20</v>
      </c>
      <c r="J7" s="75" t="s">
        <v>23</v>
      </c>
      <c r="K7" s="75" t="s">
        <v>9</v>
      </c>
      <c r="L7" s="75" t="s">
        <v>10</v>
      </c>
      <c r="M7" s="88">
        <v>44256</v>
      </c>
      <c r="N7" s="88">
        <v>44287</v>
      </c>
      <c r="O7" s="145" t="s">
        <v>11</v>
      </c>
      <c r="P7" s="149" t="s">
        <v>7</v>
      </c>
      <c r="Q7" s="194">
        <v>0.6</v>
      </c>
      <c r="R7" s="56"/>
      <c r="S7" s="56"/>
      <c r="T7" s="57"/>
    </row>
    <row r="8" spans="1:21" s="54" customFormat="1" ht="45" hidden="1" x14ac:dyDescent="0.25">
      <c r="A8" s="70"/>
      <c r="B8" s="63"/>
      <c r="C8" s="117"/>
      <c r="D8" s="104"/>
      <c r="E8" s="107"/>
      <c r="F8" s="104"/>
      <c r="G8" s="160">
        <v>2</v>
      </c>
      <c r="H8" s="170">
        <v>1.2</v>
      </c>
      <c r="I8" s="55" t="s">
        <v>21</v>
      </c>
      <c r="J8" s="55" t="s">
        <v>23</v>
      </c>
      <c r="K8" s="55" t="s">
        <v>9</v>
      </c>
      <c r="L8" s="55" t="s">
        <v>10</v>
      </c>
      <c r="M8" s="83">
        <v>44256</v>
      </c>
      <c r="N8" s="83">
        <v>44287</v>
      </c>
      <c r="O8" s="127" t="s">
        <v>11</v>
      </c>
      <c r="P8" s="151" t="s">
        <v>7</v>
      </c>
      <c r="Q8" s="196">
        <v>0.6</v>
      </c>
      <c r="R8" s="55"/>
      <c r="S8" s="55"/>
      <c r="T8" s="58"/>
    </row>
    <row r="9" spans="1:21" s="54" customFormat="1" ht="45" hidden="1" x14ac:dyDescent="0.25">
      <c r="A9" s="70"/>
      <c r="B9" s="63"/>
      <c r="C9" s="117"/>
      <c r="D9" s="104"/>
      <c r="E9" s="107"/>
      <c r="F9" s="104"/>
      <c r="G9" s="160">
        <v>3</v>
      </c>
      <c r="H9" s="170">
        <v>1.3</v>
      </c>
      <c r="I9" s="55" t="s">
        <v>22</v>
      </c>
      <c r="J9" s="55" t="s">
        <v>23</v>
      </c>
      <c r="K9" s="55" t="s">
        <v>9</v>
      </c>
      <c r="L9" s="55" t="s">
        <v>10</v>
      </c>
      <c r="M9" s="83">
        <v>44256</v>
      </c>
      <c r="N9" s="83">
        <v>44287</v>
      </c>
      <c r="O9" s="127" t="s">
        <v>11</v>
      </c>
      <c r="P9" s="151" t="s">
        <v>7</v>
      </c>
      <c r="Q9" s="196">
        <v>0.6</v>
      </c>
      <c r="R9" s="55"/>
      <c r="S9" s="55"/>
      <c r="T9" s="58"/>
    </row>
    <row r="10" spans="1:21" s="54" customFormat="1" ht="45.75" hidden="1" thickBot="1" x14ac:dyDescent="0.3">
      <c r="A10" s="71"/>
      <c r="B10" s="64"/>
      <c r="C10" s="117"/>
      <c r="D10" s="104"/>
      <c r="E10" s="107"/>
      <c r="F10" s="104"/>
      <c r="G10" s="171">
        <v>4</v>
      </c>
      <c r="H10" s="172">
        <v>1.4</v>
      </c>
      <c r="I10" s="59" t="s">
        <v>24</v>
      </c>
      <c r="J10" s="65" t="s">
        <v>23</v>
      </c>
      <c r="K10" s="65" t="s">
        <v>9</v>
      </c>
      <c r="L10" s="65" t="s">
        <v>10</v>
      </c>
      <c r="M10" s="85">
        <v>44256</v>
      </c>
      <c r="N10" s="85">
        <v>44287</v>
      </c>
      <c r="O10" s="129" t="s">
        <v>11</v>
      </c>
      <c r="P10" s="152" t="s">
        <v>7</v>
      </c>
      <c r="Q10" s="197">
        <v>0.6</v>
      </c>
      <c r="R10" s="65"/>
      <c r="S10" s="65"/>
      <c r="T10" s="150"/>
    </row>
    <row r="11" spans="1:21" s="54" customFormat="1" ht="54.75" hidden="1" customHeight="1" x14ac:dyDescent="0.25">
      <c r="A11" s="69" t="s">
        <v>4</v>
      </c>
      <c r="B11" s="62" t="s">
        <v>25</v>
      </c>
      <c r="C11" s="69">
        <v>3</v>
      </c>
      <c r="D11" s="74">
        <v>4</v>
      </c>
      <c r="E11" s="74" t="s">
        <v>3</v>
      </c>
      <c r="F11" s="74" t="s">
        <v>2</v>
      </c>
      <c r="G11" s="159">
        <v>5</v>
      </c>
      <c r="H11" s="173">
        <v>2.1</v>
      </c>
      <c r="I11" s="68" t="s">
        <v>26</v>
      </c>
      <c r="J11" s="79" t="s">
        <v>23</v>
      </c>
      <c r="K11" s="61" t="s">
        <v>9</v>
      </c>
      <c r="L11" s="61" t="s">
        <v>10</v>
      </c>
      <c r="M11" s="86">
        <v>44256</v>
      </c>
      <c r="N11" s="86">
        <v>44287</v>
      </c>
      <c r="O11" s="74" t="s">
        <v>11</v>
      </c>
      <c r="P11" s="153" t="s">
        <v>7</v>
      </c>
      <c r="Q11" s="194">
        <v>0.6</v>
      </c>
      <c r="R11" s="56"/>
      <c r="S11" s="56"/>
      <c r="T11" s="57"/>
    </row>
    <row r="12" spans="1:21" s="54" customFormat="1" ht="63" customHeight="1" thickBot="1" x14ac:dyDescent="0.3">
      <c r="A12" s="71"/>
      <c r="B12" s="64"/>
      <c r="C12" s="70"/>
      <c r="D12" s="68"/>
      <c r="E12" s="68"/>
      <c r="F12" s="68"/>
      <c r="G12" s="174">
        <v>6</v>
      </c>
      <c r="H12" s="161">
        <v>2.2000000000000002</v>
      </c>
      <c r="I12" s="129" t="s">
        <v>27</v>
      </c>
      <c r="J12" s="67" t="s">
        <v>28</v>
      </c>
      <c r="K12" s="59" t="s">
        <v>9</v>
      </c>
      <c r="L12" s="59" t="s">
        <v>10</v>
      </c>
      <c r="M12" s="84">
        <v>44287</v>
      </c>
      <c r="N12" s="84">
        <v>44531</v>
      </c>
      <c r="O12" s="128" t="s">
        <v>12</v>
      </c>
      <c r="P12" s="154" t="s">
        <v>45</v>
      </c>
      <c r="Q12" s="195">
        <v>0.25</v>
      </c>
      <c r="R12" s="59"/>
      <c r="S12" s="59"/>
      <c r="T12" s="60"/>
      <c r="U12" s="190" t="s">
        <v>232</v>
      </c>
    </row>
    <row r="13" spans="1:21" s="54" customFormat="1" ht="79.900000000000006" customHeight="1" x14ac:dyDescent="0.25">
      <c r="A13" s="69" t="s">
        <v>5</v>
      </c>
      <c r="B13" s="62" t="s">
        <v>29</v>
      </c>
      <c r="C13" s="69">
        <v>4</v>
      </c>
      <c r="D13" s="74">
        <v>6</v>
      </c>
      <c r="E13" s="74" t="s">
        <v>30</v>
      </c>
      <c r="F13" s="74" t="s">
        <v>2</v>
      </c>
      <c r="G13" s="159">
        <v>7</v>
      </c>
      <c r="H13" s="159">
        <v>3.1</v>
      </c>
      <c r="I13" s="56" t="s">
        <v>31</v>
      </c>
      <c r="J13" s="56" t="s">
        <v>32</v>
      </c>
      <c r="K13" s="56" t="s">
        <v>9</v>
      </c>
      <c r="L13" s="56" t="s">
        <v>10</v>
      </c>
      <c r="M13" s="81">
        <v>44256</v>
      </c>
      <c r="N13" s="81">
        <v>44545</v>
      </c>
      <c r="O13" s="106" t="s">
        <v>13</v>
      </c>
      <c r="P13" s="149" t="s">
        <v>45</v>
      </c>
      <c r="Q13" s="194">
        <v>0.25</v>
      </c>
      <c r="R13" s="56"/>
      <c r="S13" s="56"/>
      <c r="T13" s="57"/>
      <c r="U13" s="54" t="s">
        <v>222</v>
      </c>
    </row>
    <row r="14" spans="1:21" s="54" customFormat="1" ht="72.75" customHeight="1" thickBot="1" x14ac:dyDescent="0.3">
      <c r="A14" s="71"/>
      <c r="B14" s="64"/>
      <c r="C14" s="71"/>
      <c r="D14" s="97"/>
      <c r="E14" s="97"/>
      <c r="F14" s="97"/>
      <c r="G14" s="175">
        <v>8</v>
      </c>
      <c r="H14" s="161">
        <v>3.2</v>
      </c>
      <c r="I14" s="59" t="s">
        <v>33</v>
      </c>
      <c r="J14" s="59" t="s">
        <v>34</v>
      </c>
      <c r="K14" s="59" t="s">
        <v>9</v>
      </c>
      <c r="L14" s="59" t="s">
        <v>10</v>
      </c>
      <c r="M14" s="84">
        <v>44256</v>
      </c>
      <c r="N14" s="84">
        <v>44545</v>
      </c>
      <c r="O14" s="128" t="s">
        <v>14</v>
      </c>
      <c r="P14" s="154" t="s">
        <v>45</v>
      </c>
      <c r="Q14" s="195">
        <v>0.25</v>
      </c>
      <c r="R14" s="59"/>
      <c r="S14" s="59"/>
      <c r="T14" s="60"/>
      <c r="U14" s="54" t="s">
        <v>223</v>
      </c>
    </row>
    <row r="15" spans="1:21" s="54" customFormat="1" ht="45.75" thickBot="1" x14ac:dyDescent="0.3">
      <c r="A15" s="76" t="s">
        <v>6</v>
      </c>
      <c r="B15" s="77" t="s">
        <v>35</v>
      </c>
      <c r="C15" s="117">
        <v>4</v>
      </c>
      <c r="D15" s="104">
        <v>6</v>
      </c>
      <c r="E15" s="104" t="s">
        <v>7</v>
      </c>
      <c r="F15" s="104" t="s">
        <v>2</v>
      </c>
      <c r="G15" s="176">
        <v>9</v>
      </c>
      <c r="H15" s="176">
        <v>4.0999999999999996</v>
      </c>
      <c r="I15" s="104" t="s">
        <v>36</v>
      </c>
      <c r="J15" s="104" t="s">
        <v>37</v>
      </c>
      <c r="K15" s="104" t="s">
        <v>9</v>
      </c>
      <c r="L15" s="104" t="s">
        <v>10</v>
      </c>
      <c r="M15" s="104" t="s">
        <v>15</v>
      </c>
      <c r="N15" s="118">
        <v>44545</v>
      </c>
      <c r="O15" s="68" t="s">
        <v>16</v>
      </c>
      <c r="P15" s="155" t="s">
        <v>45</v>
      </c>
      <c r="Q15" s="198">
        <v>0.25</v>
      </c>
      <c r="R15" s="78"/>
      <c r="S15" s="78"/>
      <c r="T15" s="77"/>
      <c r="U15" s="54" t="s">
        <v>224</v>
      </c>
    </row>
    <row r="16" spans="1:21" s="54" customFormat="1" ht="60.75" hidden="1" thickBot="1" x14ac:dyDescent="0.3">
      <c r="A16" s="69" t="s">
        <v>38</v>
      </c>
      <c r="B16" s="62" t="s">
        <v>39</v>
      </c>
      <c r="C16" s="69">
        <v>4</v>
      </c>
      <c r="D16" s="74">
        <v>6</v>
      </c>
      <c r="E16" s="74" t="s">
        <v>7</v>
      </c>
      <c r="F16" s="74" t="s">
        <v>2</v>
      </c>
      <c r="G16" s="159">
        <v>10</v>
      </c>
      <c r="H16" s="159">
        <v>5.0999999999999996</v>
      </c>
      <c r="I16" s="56" t="s">
        <v>40</v>
      </c>
      <c r="J16" s="56" t="s">
        <v>41</v>
      </c>
      <c r="K16" s="56" t="s">
        <v>9</v>
      </c>
      <c r="L16" s="56" t="s">
        <v>10</v>
      </c>
      <c r="M16" s="86">
        <v>44256</v>
      </c>
      <c r="N16" s="87">
        <v>44316</v>
      </c>
      <c r="O16" s="106" t="s">
        <v>11</v>
      </c>
      <c r="P16" s="149" t="s">
        <v>7</v>
      </c>
      <c r="Q16" s="194">
        <v>0.6</v>
      </c>
      <c r="R16" s="56"/>
      <c r="S16" s="56"/>
      <c r="T16" s="57"/>
      <c r="U16" s="190" t="s">
        <v>230</v>
      </c>
    </row>
    <row r="17" spans="1:21" s="54" customFormat="1" ht="45.75" hidden="1" thickBot="1" x14ac:dyDescent="0.3">
      <c r="A17" s="71"/>
      <c r="B17" s="64"/>
      <c r="C17" s="71"/>
      <c r="D17" s="97"/>
      <c r="E17" s="97"/>
      <c r="F17" s="97"/>
      <c r="G17" s="175">
        <v>11</v>
      </c>
      <c r="H17" s="161">
        <v>5.2</v>
      </c>
      <c r="I17" s="59" t="s">
        <v>42</v>
      </c>
      <c r="J17" s="59" t="s">
        <v>41</v>
      </c>
      <c r="K17" s="59" t="s">
        <v>9</v>
      </c>
      <c r="L17" s="59" t="s">
        <v>10</v>
      </c>
      <c r="M17" s="84">
        <v>44256</v>
      </c>
      <c r="N17" s="84">
        <v>44316</v>
      </c>
      <c r="O17" s="128" t="s">
        <v>11</v>
      </c>
      <c r="P17" s="154" t="s">
        <v>7</v>
      </c>
      <c r="Q17" s="195">
        <v>0.6</v>
      </c>
      <c r="R17" s="59"/>
      <c r="S17" s="59"/>
      <c r="T17" s="60"/>
    </row>
    <row r="18" spans="1:21" s="54" customFormat="1" ht="75.75" hidden="1" thickBot="1" x14ac:dyDescent="0.3">
      <c r="A18" s="69" t="s">
        <v>43</v>
      </c>
      <c r="B18" s="62" t="s">
        <v>44</v>
      </c>
      <c r="C18" s="117">
        <v>6</v>
      </c>
      <c r="D18" s="104">
        <v>5</v>
      </c>
      <c r="E18" s="104" t="s">
        <v>45</v>
      </c>
      <c r="F18" s="104" t="s">
        <v>2</v>
      </c>
      <c r="G18" s="159">
        <v>12</v>
      </c>
      <c r="H18" s="168">
        <v>6.1</v>
      </c>
      <c r="I18" s="75" t="s">
        <v>46</v>
      </c>
      <c r="J18" s="104" t="s">
        <v>47</v>
      </c>
      <c r="K18" s="104" t="s">
        <v>9</v>
      </c>
      <c r="L18" s="104" t="s">
        <v>10</v>
      </c>
      <c r="M18" s="119">
        <v>44226</v>
      </c>
      <c r="N18" s="119">
        <v>44285</v>
      </c>
      <c r="O18" s="68" t="s">
        <v>17</v>
      </c>
      <c r="P18" s="149" t="s">
        <v>221</v>
      </c>
      <c r="Q18" s="188">
        <v>100</v>
      </c>
      <c r="R18" s="56"/>
      <c r="S18" s="56"/>
      <c r="T18" s="57"/>
      <c r="U18" s="54" t="s">
        <v>229</v>
      </c>
    </row>
    <row r="19" spans="1:21" s="54" customFormat="1" ht="75.75" hidden="1" thickBot="1" x14ac:dyDescent="0.3">
      <c r="A19" s="70"/>
      <c r="B19" s="63"/>
      <c r="C19" s="117"/>
      <c r="D19" s="104"/>
      <c r="E19" s="104"/>
      <c r="F19" s="104"/>
      <c r="G19" s="176">
        <v>13</v>
      </c>
      <c r="H19" s="176">
        <v>6.2</v>
      </c>
      <c r="I19" s="104" t="s">
        <v>48</v>
      </c>
      <c r="J19" s="65" t="s">
        <v>47</v>
      </c>
      <c r="K19" s="65" t="s">
        <v>9</v>
      </c>
      <c r="L19" s="65" t="s">
        <v>10</v>
      </c>
      <c r="M19" s="85">
        <v>44226</v>
      </c>
      <c r="N19" s="85">
        <v>44285</v>
      </c>
      <c r="O19" s="129" t="s">
        <v>17</v>
      </c>
      <c r="P19" s="154" t="s">
        <v>221</v>
      </c>
      <c r="Q19" s="192">
        <v>100</v>
      </c>
      <c r="R19" s="59"/>
      <c r="S19" s="59"/>
      <c r="T19" s="60"/>
      <c r="U19" s="54" t="s">
        <v>231</v>
      </c>
    </row>
    <row r="20" spans="1:21" s="54" customFormat="1" ht="79.900000000000006" customHeight="1" x14ac:dyDescent="0.25">
      <c r="A20" s="69" t="s">
        <v>49</v>
      </c>
      <c r="B20" s="62" t="s">
        <v>50</v>
      </c>
      <c r="C20" s="69">
        <v>5</v>
      </c>
      <c r="D20" s="74">
        <v>6</v>
      </c>
      <c r="E20" s="74" t="s">
        <v>7</v>
      </c>
      <c r="F20" s="61" t="s">
        <v>2</v>
      </c>
      <c r="G20" s="159">
        <v>14</v>
      </c>
      <c r="H20" s="177">
        <v>7.1</v>
      </c>
      <c r="I20" s="56" t="s">
        <v>51</v>
      </c>
      <c r="J20" s="56" t="s">
        <v>53</v>
      </c>
      <c r="K20" s="56" t="s">
        <v>9</v>
      </c>
      <c r="L20" s="56" t="s">
        <v>10</v>
      </c>
      <c r="M20" s="86">
        <v>44228</v>
      </c>
      <c r="N20" s="86">
        <v>44545</v>
      </c>
      <c r="O20" s="106" t="s">
        <v>18</v>
      </c>
      <c r="P20" s="149" t="s">
        <v>45</v>
      </c>
      <c r="Q20" s="194">
        <v>0.25</v>
      </c>
      <c r="R20" s="56"/>
      <c r="S20" s="56"/>
      <c r="T20" s="57"/>
      <c r="U20" s="54" t="s">
        <v>225</v>
      </c>
    </row>
    <row r="21" spans="1:21" s="54" customFormat="1" ht="79.900000000000006" customHeight="1" x14ac:dyDescent="0.25">
      <c r="A21" s="70"/>
      <c r="B21" s="63"/>
      <c r="C21" s="70"/>
      <c r="D21" s="68"/>
      <c r="E21" s="68"/>
      <c r="F21" s="104"/>
      <c r="G21" s="160">
        <v>15</v>
      </c>
      <c r="H21" s="170">
        <v>7.2</v>
      </c>
      <c r="I21" s="55" t="s">
        <v>52</v>
      </c>
      <c r="J21" s="55" t="s">
        <v>53</v>
      </c>
      <c r="K21" s="55" t="s">
        <v>9</v>
      </c>
      <c r="L21" s="55" t="s">
        <v>10</v>
      </c>
      <c r="M21" s="88">
        <v>44228</v>
      </c>
      <c r="N21" s="83">
        <v>44545</v>
      </c>
      <c r="O21" s="127" t="s">
        <v>18</v>
      </c>
      <c r="P21" s="151" t="s">
        <v>45</v>
      </c>
      <c r="Q21" s="196">
        <v>0.25</v>
      </c>
      <c r="R21" s="55"/>
      <c r="S21" s="55"/>
      <c r="T21" s="58"/>
      <c r="U21" s="190" t="s">
        <v>226</v>
      </c>
    </row>
    <row r="22" spans="1:21" s="54" customFormat="1" ht="52.15" customHeight="1" x14ac:dyDescent="0.25">
      <c r="A22" s="70"/>
      <c r="B22" s="63"/>
      <c r="C22" s="70"/>
      <c r="D22" s="68"/>
      <c r="E22" s="68"/>
      <c r="F22" s="104"/>
      <c r="G22" s="168">
        <v>16</v>
      </c>
      <c r="H22" s="170">
        <v>7.3</v>
      </c>
      <c r="I22" s="55" t="s">
        <v>54</v>
      </c>
      <c r="J22" s="55" t="s">
        <v>53</v>
      </c>
      <c r="K22" s="55" t="s">
        <v>9</v>
      </c>
      <c r="L22" s="55" t="s">
        <v>10</v>
      </c>
      <c r="M22" s="88">
        <v>44228</v>
      </c>
      <c r="N22" s="83">
        <v>44545</v>
      </c>
      <c r="O22" s="127" t="s">
        <v>18</v>
      </c>
      <c r="P22" s="151" t="s">
        <v>45</v>
      </c>
      <c r="Q22" s="196">
        <v>0.25</v>
      </c>
      <c r="R22" s="55"/>
      <c r="S22" s="55"/>
      <c r="T22" s="58"/>
      <c r="U22" s="54" t="s">
        <v>227</v>
      </c>
    </row>
    <row r="23" spans="1:21" s="54" customFormat="1" ht="52.15" customHeight="1" thickBot="1" x14ac:dyDescent="0.3">
      <c r="A23" s="71"/>
      <c r="B23" s="64"/>
      <c r="C23" s="71"/>
      <c r="D23" s="97"/>
      <c r="E23" s="97"/>
      <c r="F23" s="73"/>
      <c r="G23" s="178">
        <v>20</v>
      </c>
      <c r="H23" s="172">
        <v>7.4</v>
      </c>
      <c r="I23" s="59" t="s">
        <v>55</v>
      </c>
      <c r="J23" s="59" t="s">
        <v>53</v>
      </c>
      <c r="K23" s="59" t="s">
        <v>9</v>
      </c>
      <c r="L23" s="59" t="s">
        <v>10</v>
      </c>
      <c r="M23" s="120">
        <v>44228</v>
      </c>
      <c r="N23" s="84">
        <v>44545</v>
      </c>
      <c r="O23" s="128" t="s">
        <v>18</v>
      </c>
      <c r="P23" s="154" t="s">
        <v>45</v>
      </c>
      <c r="Q23" s="195">
        <v>0.25</v>
      </c>
      <c r="R23" s="59"/>
      <c r="S23" s="59"/>
      <c r="T23" s="60"/>
      <c r="U23" s="54" t="s">
        <v>228</v>
      </c>
    </row>
    <row r="24" spans="1:21" s="54" customFormat="1" ht="55.9" customHeight="1" thickBot="1" x14ac:dyDescent="0.3">
      <c r="A24" s="70" t="s">
        <v>117</v>
      </c>
      <c r="B24" s="63" t="s">
        <v>118</v>
      </c>
      <c r="C24" s="107">
        <v>4</v>
      </c>
      <c r="D24" s="104">
        <v>3</v>
      </c>
      <c r="E24" s="104" t="s">
        <v>3</v>
      </c>
      <c r="F24" s="104" t="s">
        <v>2</v>
      </c>
      <c r="G24" s="176">
        <v>21</v>
      </c>
      <c r="H24" s="176">
        <v>1</v>
      </c>
      <c r="I24" s="104" t="s">
        <v>119</v>
      </c>
      <c r="J24" s="104" t="s">
        <v>120</v>
      </c>
      <c r="K24" s="104" t="s">
        <v>112</v>
      </c>
      <c r="L24" s="104" t="s">
        <v>113</v>
      </c>
      <c r="M24" s="119">
        <v>44348</v>
      </c>
      <c r="N24" s="119">
        <v>44545</v>
      </c>
      <c r="O24" s="68" t="s">
        <v>114</v>
      </c>
      <c r="P24" s="155" t="s">
        <v>45</v>
      </c>
      <c r="Q24" s="76"/>
      <c r="R24" s="78"/>
      <c r="S24" s="78"/>
      <c r="T24" s="77"/>
    </row>
    <row r="25" spans="1:21" s="54" customFormat="1" ht="55.9" customHeight="1" thickBot="1" x14ac:dyDescent="0.3">
      <c r="A25" s="76" t="s">
        <v>121</v>
      </c>
      <c r="B25" s="77" t="s">
        <v>122</v>
      </c>
      <c r="C25" s="76">
        <v>0</v>
      </c>
      <c r="D25" s="78">
        <v>3</v>
      </c>
      <c r="E25" s="78" t="s">
        <v>3</v>
      </c>
      <c r="F25" s="78" t="s">
        <v>2</v>
      </c>
      <c r="G25" s="179">
        <v>22</v>
      </c>
      <c r="H25" s="179" t="s">
        <v>3</v>
      </c>
      <c r="I25" s="78" t="s">
        <v>123</v>
      </c>
      <c r="J25" s="78" t="s">
        <v>124</v>
      </c>
      <c r="K25" s="78" t="s">
        <v>112</v>
      </c>
      <c r="L25" s="78" t="s">
        <v>113</v>
      </c>
      <c r="M25" s="82">
        <v>44289</v>
      </c>
      <c r="N25" s="81">
        <v>44545</v>
      </c>
      <c r="O25" s="130" t="s">
        <v>115</v>
      </c>
      <c r="P25" s="155" t="s">
        <v>45</v>
      </c>
      <c r="Q25" s="76"/>
      <c r="R25" s="78"/>
      <c r="S25" s="78"/>
      <c r="T25" s="77"/>
    </row>
    <row r="26" spans="1:21" s="54" customFormat="1" ht="55.9" customHeight="1" thickBot="1" x14ac:dyDescent="0.3">
      <c r="A26" s="79" t="s">
        <v>125</v>
      </c>
      <c r="B26" s="62" t="s">
        <v>126</v>
      </c>
      <c r="C26" s="79">
        <v>5</v>
      </c>
      <c r="D26" s="61">
        <v>4</v>
      </c>
      <c r="E26" s="61" t="s">
        <v>3</v>
      </c>
      <c r="F26" s="61" t="s">
        <v>2</v>
      </c>
      <c r="G26" s="173">
        <v>23</v>
      </c>
      <c r="H26" s="173" t="s">
        <v>3</v>
      </c>
      <c r="I26" s="61" t="s">
        <v>127</v>
      </c>
      <c r="J26" s="61" t="s">
        <v>128</v>
      </c>
      <c r="K26" s="61" t="s">
        <v>112</v>
      </c>
      <c r="L26" s="61" t="s">
        <v>113</v>
      </c>
      <c r="M26" s="82">
        <v>44289</v>
      </c>
      <c r="N26" s="81">
        <v>44545</v>
      </c>
      <c r="O26" s="74" t="s">
        <v>116</v>
      </c>
      <c r="P26" s="155" t="s">
        <v>45</v>
      </c>
      <c r="Q26" s="76"/>
      <c r="R26" s="78"/>
      <c r="S26" s="78"/>
      <c r="T26" s="77"/>
    </row>
    <row r="27" spans="1:21" s="54" customFormat="1" ht="47.45" customHeight="1" thickBot="1" x14ac:dyDescent="0.3">
      <c r="A27" s="76" t="s">
        <v>132</v>
      </c>
      <c r="B27" s="77" t="s">
        <v>129</v>
      </c>
      <c r="C27" s="72">
        <v>4</v>
      </c>
      <c r="D27" s="61">
        <v>3</v>
      </c>
      <c r="E27" s="61" t="s">
        <v>3</v>
      </c>
      <c r="F27" s="61" t="s">
        <v>2</v>
      </c>
      <c r="G27" s="173">
        <v>24</v>
      </c>
      <c r="H27" s="173">
        <v>1</v>
      </c>
      <c r="I27" s="61" t="s">
        <v>130</v>
      </c>
      <c r="J27" s="61" t="s">
        <v>131</v>
      </c>
      <c r="K27" s="61" t="s">
        <v>112</v>
      </c>
      <c r="L27" s="61" t="s">
        <v>113</v>
      </c>
      <c r="M27" s="81">
        <v>44289</v>
      </c>
      <c r="N27" s="81">
        <v>44545</v>
      </c>
      <c r="O27" s="74" t="s">
        <v>114</v>
      </c>
      <c r="P27" s="155" t="s">
        <v>45</v>
      </c>
      <c r="Q27" s="76"/>
      <c r="R27" s="78"/>
      <c r="S27" s="78"/>
      <c r="T27" s="77"/>
    </row>
    <row r="28" spans="1:21" s="54" customFormat="1" ht="64.900000000000006" hidden="1" customHeight="1" x14ac:dyDescent="0.25">
      <c r="A28" s="69" t="s">
        <v>0</v>
      </c>
      <c r="B28" s="62" t="s">
        <v>133</v>
      </c>
      <c r="C28" s="69">
        <v>4</v>
      </c>
      <c r="D28" s="61">
        <v>1</v>
      </c>
      <c r="E28" s="61" t="s">
        <v>1</v>
      </c>
      <c r="F28" s="61" t="s">
        <v>2</v>
      </c>
      <c r="G28" s="159">
        <v>25</v>
      </c>
      <c r="H28" s="177">
        <v>1.1000000000000001</v>
      </c>
      <c r="I28" s="56" t="s">
        <v>134</v>
      </c>
      <c r="J28" s="56" t="s">
        <v>135</v>
      </c>
      <c r="K28" s="56" t="s">
        <v>136</v>
      </c>
      <c r="L28" s="56" t="s">
        <v>137</v>
      </c>
      <c r="M28" s="86">
        <v>44202</v>
      </c>
      <c r="N28" s="86" t="s">
        <v>138</v>
      </c>
      <c r="O28" s="106" t="s">
        <v>139</v>
      </c>
      <c r="P28" s="149" t="s">
        <v>7</v>
      </c>
      <c r="Q28" s="66"/>
      <c r="R28" s="56"/>
      <c r="S28" s="56"/>
      <c r="T28" s="57"/>
    </row>
    <row r="29" spans="1:21" s="54" customFormat="1" ht="64.900000000000006" hidden="1" customHeight="1" x14ac:dyDescent="0.25">
      <c r="A29" s="70"/>
      <c r="B29" s="63"/>
      <c r="C29" s="70"/>
      <c r="D29" s="104"/>
      <c r="E29" s="104"/>
      <c r="F29" s="104"/>
      <c r="G29" s="168">
        <v>26</v>
      </c>
      <c r="H29" s="170">
        <v>1.2</v>
      </c>
      <c r="I29" s="55" t="s">
        <v>140</v>
      </c>
      <c r="J29" s="55" t="s">
        <v>141</v>
      </c>
      <c r="K29" s="55" t="s">
        <v>136</v>
      </c>
      <c r="L29" s="55" t="s">
        <v>137</v>
      </c>
      <c r="M29" s="83">
        <v>44202</v>
      </c>
      <c r="N29" s="83">
        <v>44347</v>
      </c>
      <c r="O29" s="127" t="s">
        <v>142</v>
      </c>
      <c r="P29" s="151" t="s">
        <v>7</v>
      </c>
      <c r="Q29" s="96"/>
      <c r="R29" s="55"/>
      <c r="S29" s="55"/>
      <c r="T29" s="58"/>
    </row>
    <row r="30" spans="1:21" s="54" customFormat="1" ht="64.900000000000006" hidden="1" customHeight="1" x14ac:dyDescent="0.25">
      <c r="A30" s="70"/>
      <c r="B30" s="63"/>
      <c r="C30" s="70"/>
      <c r="D30" s="104"/>
      <c r="E30" s="104"/>
      <c r="F30" s="104"/>
      <c r="G30" s="160">
        <v>27</v>
      </c>
      <c r="H30" s="170">
        <v>1.3</v>
      </c>
      <c r="I30" s="55" t="s">
        <v>143</v>
      </c>
      <c r="J30" s="55" t="s">
        <v>144</v>
      </c>
      <c r="K30" s="55" t="s">
        <v>136</v>
      </c>
      <c r="L30" s="55" t="s">
        <v>137</v>
      </c>
      <c r="M30" s="83">
        <v>44202</v>
      </c>
      <c r="N30" s="83">
        <v>44347</v>
      </c>
      <c r="O30" s="127" t="s">
        <v>145</v>
      </c>
      <c r="P30" s="151" t="s">
        <v>7</v>
      </c>
      <c r="Q30" s="96"/>
      <c r="R30" s="55"/>
      <c r="S30" s="55"/>
      <c r="T30" s="58"/>
    </row>
    <row r="31" spans="1:21" s="54" customFormat="1" ht="64.900000000000006" hidden="1" customHeight="1" thickBot="1" x14ac:dyDescent="0.3">
      <c r="A31" s="71"/>
      <c r="B31" s="64"/>
      <c r="C31" s="70"/>
      <c r="D31" s="104"/>
      <c r="E31" s="104"/>
      <c r="F31" s="104"/>
      <c r="G31" s="171">
        <v>28</v>
      </c>
      <c r="H31" s="180">
        <v>1.4</v>
      </c>
      <c r="I31" s="65" t="s">
        <v>146</v>
      </c>
      <c r="J31" s="65" t="s">
        <v>147</v>
      </c>
      <c r="K31" s="65" t="s">
        <v>136</v>
      </c>
      <c r="L31" s="65" t="s">
        <v>137</v>
      </c>
      <c r="M31" s="85">
        <v>44202</v>
      </c>
      <c r="N31" s="85">
        <v>44347</v>
      </c>
      <c r="O31" s="129" t="s">
        <v>148</v>
      </c>
      <c r="P31" s="154" t="s">
        <v>7</v>
      </c>
      <c r="Q31" s="67"/>
      <c r="R31" s="59"/>
      <c r="S31" s="59"/>
      <c r="T31" s="60"/>
    </row>
    <row r="32" spans="1:21" s="54" customFormat="1" ht="75" hidden="1" x14ac:dyDescent="0.25">
      <c r="A32" s="69" t="s">
        <v>0</v>
      </c>
      <c r="B32" s="62" t="s">
        <v>149</v>
      </c>
      <c r="C32" s="69">
        <v>8</v>
      </c>
      <c r="D32" s="61">
        <v>3</v>
      </c>
      <c r="E32" s="61" t="s">
        <v>45</v>
      </c>
      <c r="F32" s="61" t="s">
        <v>2</v>
      </c>
      <c r="G32" s="159">
        <v>29</v>
      </c>
      <c r="H32" s="177">
        <v>1.1000000000000001</v>
      </c>
      <c r="I32" s="56" t="s">
        <v>150</v>
      </c>
      <c r="J32" s="56" t="s">
        <v>151</v>
      </c>
      <c r="K32" s="56" t="s">
        <v>152</v>
      </c>
      <c r="L32" s="56" t="s">
        <v>153</v>
      </c>
      <c r="M32" s="86">
        <v>44256</v>
      </c>
      <c r="N32" s="86">
        <v>44317</v>
      </c>
      <c r="O32" s="106" t="s">
        <v>154</v>
      </c>
      <c r="P32" s="149" t="s">
        <v>7</v>
      </c>
      <c r="Q32" s="66"/>
      <c r="R32" s="56"/>
      <c r="S32" s="56"/>
      <c r="T32" s="57"/>
    </row>
    <row r="33" spans="1:20" s="54" customFormat="1" ht="45" hidden="1" x14ac:dyDescent="0.25">
      <c r="A33" s="70"/>
      <c r="B33" s="63"/>
      <c r="C33" s="70"/>
      <c r="D33" s="104"/>
      <c r="E33" s="104"/>
      <c r="F33" s="104"/>
      <c r="G33" s="160">
        <v>30</v>
      </c>
      <c r="H33" s="170">
        <v>1.2</v>
      </c>
      <c r="I33" s="55" t="s">
        <v>155</v>
      </c>
      <c r="J33" s="55" t="s">
        <v>156</v>
      </c>
      <c r="K33" s="55" t="s">
        <v>152</v>
      </c>
      <c r="L33" s="55" t="s">
        <v>153</v>
      </c>
      <c r="M33" s="83">
        <v>44256</v>
      </c>
      <c r="N33" s="83">
        <v>44501</v>
      </c>
      <c r="O33" s="127" t="s">
        <v>157</v>
      </c>
      <c r="P33" s="151" t="s">
        <v>45</v>
      </c>
      <c r="Q33" s="96"/>
      <c r="R33" s="55"/>
      <c r="S33" s="55"/>
      <c r="T33" s="58"/>
    </row>
    <row r="34" spans="1:20" s="54" customFormat="1" ht="60" hidden="1" x14ac:dyDescent="0.25">
      <c r="A34" s="70"/>
      <c r="B34" s="63"/>
      <c r="C34" s="70"/>
      <c r="D34" s="104"/>
      <c r="E34" s="104"/>
      <c r="F34" s="104"/>
      <c r="G34" s="181">
        <v>31</v>
      </c>
      <c r="H34" s="170">
        <v>1.3</v>
      </c>
      <c r="I34" s="55" t="s">
        <v>158</v>
      </c>
      <c r="J34" s="55" t="s">
        <v>3</v>
      </c>
      <c r="K34" s="55" t="s">
        <v>152</v>
      </c>
      <c r="L34" s="55" t="s">
        <v>153</v>
      </c>
      <c r="M34" s="85">
        <v>44256</v>
      </c>
      <c r="N34" s="85">
        <v>44501</v>
      </c>
      <c r="O34" s="127" t="s">
        <v>159</v>
      </c>
      <c r="P34" s="151" t="s">
        <v>45</v>
      </c>
      <c r="Q34" s="96"/>
      <c r="R34" s="55"/>
      <c r="S34" s="55"/>
      <c r="T34" s="58"/>
    </row>
    <row r="35" spans="1:20" s="54" customFormat="1" ht="75.75" hidden="1" thickBot="1" x14ac:dyDescent="0.3">
      <c r="A35" s="71"/>
      <c r="B35" s="64"/>
      <c r="C35" s="70"/>
      <c r="D35" s="104"/>
      <c r="E35" s="104"/>
      <c r="F35" s="104"/>
      <c r="G35" s="171">
        <v>32</v>
      </c>
      <c r="H35" s="180">
        <v>1.4</v>
      </c>
      <c r="I35" s="65" t="s">
        <v>160</v>
      </c>
      <c r="J35" s="65" t="s">
        <v>161</v>
      </c>
      <c r="K35" s="65" t="s">
        <v>152</v>
      </c>
      <c r="L35" s="65" t="s">
        <v>162</v>
      </c>
      <c r="M35" s="85">
        <v>44256</v>
      </c>
      <c r="N35" s="85">
        <v>44317</v>
      </c>
      <c r="O35" s="129" t="s">
        <v>163</v>
      </c>
      <c r="P35" s="154" t="s">
        <v>7</v>
      </c>
      <c r="Q35" s="67"/>
      <c r="R35" s="59"/>
      <c r="S35" s="59"/>
      <c r="T35" s="60"/>
    </row>
    <row r="36" spans="1:20" s="54" customFormat="1" ht="86.45" hidden="1" customHeight="1" thickBot="1" x14ac:dyDescent="0.25">
      <c r="A36" s="69" t="s">
        <v>0</v>
      </c>
      <c r="B36" s="62" t="s">
        <v>164</v>
      </c>
      <c r="C36" s="79">
        <v>8</v>
      </c>
      <c r="D36" s="61">
        <v>4</v>
      </c>
      <c r="E36" s="61" t="s">
        <v>3</v>
      </c>
      <c r="F36" s="61" t="s">
        <v>2</v>
      </c>
      <c r="G36" s="159">
        <v>33</v>
      </c>
      <c r="H36" s="177">
        <v>1.1000000000000001</v>
      </c>
      <c r="I36" s="56" t="s">
        <v>165</v>
      </c>
      <c r="J36" s="56" t="s">
        <v>166</v>
      </c>
      <c r="K36" s="56" t="s">
        <v>167</v>
      </c>
      <c r="L36" s="56" t="s">
        <v>168</v>
      </c>
      <c r="M36" s="86">
        <v>44197</v>
      </c>
      <c r="N36" s="86">
        <v>44227</v>
      </c>
      <c r="O36" s="106" t="s">
        <v>169</v>
      </c>
      <c r="P36" s="149" t="s">
        <v>221</v>
      </c>
      <c r="Q36" s="66"/>
      <c r="R36" s="56"/>
      <c r="S36" s="56"/>
      <c r="T36" s="57"/>
    </row>
    <row r="37" spans="1:20" s="54" customFormat="1" ht="38.450000000000003" hidden="1" customHeight="1" x14ac:dyDescent="0.25">
      <c r="A37" s="70"/>
      <c r="B37" s="63"/>
      <c r="C37" s="117"/>
      <c r="D37" s="104"/>
      <c r="E37" s="104"/>
      <c r="F37" s="104"/>
      <c r="G37" s="160">
        <v>34</v>
      </c>
      <c r="H37" s="170">
        <v>1.2</v>
      </c>
      <c r="I37" s="56" t="s">
        <v>165</v>
      </c>
      <c r="J37" s="55" t="s">
        <v>170</v>
      </c>
      <c r="K37" s="55" t="s">
        <v>167</v>
      </c>
      <c r="L37" s="55" t="s">
        <v>168</v>
      </c>
      <c r="M37" s="83">
        <v>44197</v>
      </c>
      <c r="N37" s="83">
        <v>44227</v>
      </c>
      <c r="O37" s="127" t="s">
        <v>169</v>
      </c>
      <c r="P37" s="151" t="s">
        <v>221</v>
      </c>
      <c r="Q37" s="96"/>
      <c r="R37" s="55"/>
      <c r="S37" s="55"/>
      <c r="T37" s="58"/>
    </row>
    <row r="38" spans="1:20" s="54" customFormat="1" ht="38.450000000000003" customHeight="1" thickBot="1" x14ac:dyDescent="0.3">
      <c r="A38" s="70"/>
      <c r="B38" s="63"/>
      <c r="C38" s="117"/>
      <c r="D38" s="104"/>
      <c r="E38" s="104"/>
      <c r="F38" s="104"/>
      <c r="G38" s="160">
        <v>35</v>
      </c>
      <c r="H38" s="170">
        <v>1.3</v>
      </c>
      <c r="I38" s="55" t="s">
        <v>3</v>
      </c>
      <c r="J38" s="55" t="s">
        <v>171</v>
      </c>
      <c r="K38" s="55" t="s">
        <v>167</v>
      </c>
      <c r="L38" s="55" t="s">
        <v>168</v>
      </c>
      <c r="M38" s="85">
        <v>44228</v>
      </c>
      <c r="N38" s="85">
        <v>44561</v>
      </c>
      <c r="O38" s="127" t="s">
        <v>169</v>
      </c>
      <c r="P38" s="151" t="s">
        <v>45</v>
      </c>
      <c r="Q38" s="193"/>
      <c r="R38" s="55"/>
      <c r="S38" s="55"/>
      <c r="T38" s="58"/>
    </row>
    <row r="39" spans="1:20" s="54" customFormat="1" ht="64.150000000000006" hidden="1" customHeight="1" x14ac:dyDescent="0.3">
      <c r="A39" s="70"/>
      <c r="B39" s="63"/>
      <c r="C39" s="117"/>
      <c r="D39" s="104"/>
      <c r="E39" s="104"/>
      <c r="F39" s="104"/>
      <c r="G39" s="160">
        <v>36</v>
      </c>
      <c r="H39" s="180">
        <v>1.4</v>
      </c>
      <c r="I39" s="65" t="s">
        <v>3</v>
      </c>
      <c r="J39" s="55" t="s">
        <v>172</v>
      </c>
      <c r="K39" s="65" t="s">
        <v>167</v>
      </c>
      <c r="L39" s="65" t="s">
        <v>168</v>
      </c>
      <c r="M39" s="85">
        <v>44256</v>
      </c>
      <c r="N39" s="85">
        <v>44439</v>
      </c>
      <c r="O39" s="129" t="s">
        <v>169</v>
      </c>
      <c r="P39" s="156" t="s">
        <v>1</v>
      </c>
      <c r="Q39" s="96"/>
      <c r="R39" s="55"/>
      <c r="S39" s="55"/>
      <c r="T39" s="58"/>
    </row>
    <row r="40" spans="1:20" s="54" customFormat="1" ht="64.150000000000006" hidden="1" customHeight="1" thickBot="1" x14ac:dyDescent="0.3">
      <c r="A40" s="71"/>
      <c r="B40" s="64"/>
      <c r="C40" s="117"/>
      <c r="D40" s="104"/>
      <c r="E40" s="104"/>
      <c r="F40" s="104"/>
      <c r="G40" s="171">
        <v>37</v>
      </c>
      <c r="H40" s="171"/>
      <c r="I40" s="104"/>
      <c r="J40" s="104" t="s">
        <v>211</v>
      </c>
      <c r="K40" s="65" t="s">
        <v>167</v>
      </c>
      <c r="L40" s="65" t="s">
        <v>168</v>
      </c>
      <c r="M40" s="85">
        <v>44256</v>
      </c>
      <c r="N40" s="85">
        <v>44500</v>
      </c>
      <c r="O40" s="129" t="s">
        <v>169</v>
      </c>
      <c r="P40" s="154" t="s">
        <v>45</v>
      </c>
      <c r="Q40" s="67"/>
      <c r="R40" s="59"/>
      <c r="S40" s="59"/>
      <c r="T40" s="60"/>
    </row>
    <row r="41" spans="1:20" s="89" customFormat="1" ht="63" hidden="1" customHeight="1" x14ac:dyDescent="0.3">
      <c r="A41" s="90" t="s">
        <v>0</v>
      </c>
      <c r="B41" s="91" t="s">
        <v>173</v>
      </c>
      <c r="C41" s="121">
        <v>5</v>
      </c>
      <c r="D41" s="122">
        <v>5</v>
      </c>
      <c r="E41" s="122" t="s">
        <v>1</v>
      </c>
      <c r="F41" s="122" t="s">
        <v>2</v>
      </c>
      <c r="G41" s="182">
        <v>38</v>
      </c>
      <c r="H41" s="183">
        <v>1.1000000000000001</v>
      </c>
      <c r="I41" s="92" t="s">
        <v>174</v>
      </c>
      <c r="J41" s="92" t="s">
        <v>175</v>
      </c>
      <c r="K41" s="92" t="s">
        <v>192</v>
      </c>
      <c r="L41" s="92" t="s">
        <v>193</v>
      </c>
      <c r="M41" s="86">
        <v>44257</v>
      </c>
      <c r="N41" s="86">
        <v>44348</v>
      </c>
      <c r="O41" s="131" t="s">
        <v>194</v>
      </c>
      <c r="P41" s="157" t="s">
        <v>7</v>
      </c>
      <c r="Q41" s="101"/>
      <c r="R41" s="92"/>
      <c r="S41" s="92"/>
      <c r="T41" s="93"/>
    </row>
    <row r="42" spans="1:20" s="89" customFormat="1" ht="63" hidden="1" customHeight="1" thickBot="1" x14ac:dyDescent="0.3">
      <c r="A42" s="98"/>
      <c r="B42" s="103"/>
      <c r="C42" s="123"/>
      <c r="D42" s="124"/>
      <c r="E42" s="124"/>
      <c r="F42" s="124"/>
      <c r="G42" s="184">
        <v>39</v>
      </c>
      <c r="H42" s="185">
        <v>1.2</v>
      </c>
      <c r="I42" s="99" t="s">
        <v>176</v>
      </c>
      <c r="J42" s="99" t="s">
        <v>177</v>
      </c>
      <c r="K42" s="99" t="s">
        <v>192</v>
      </c>
      <c r="L42" s="99" t="s">
        <v>193</v>
      </c>
      <c r="M42" s="84">
        <v>44257</v>
      </c>
      <c r="N42" s="84">
        <v>44348</v>
      </c>
      <c r="O42" s="132" t="s">
        <v>194</v>
      </c>
      <c r="P42" s="158" t="s">
        <v>7</v>
      </c>
      <c r="Q42" s="134"/>
      <c r="R42" s="99"/>
      <c r="S42" s="99"/>
      <c r="T42" s="100"/>
    </row>
    <row r="43" spans="1:20" s="89" customFormat="1" ht="63" hidden="1" customHeight="1" x14ac:dyDescent="0.3">
      <c r="A43" s="102" t="s">
        <v>4</v>
      </c>
      <c r="B43" s="91" t="s">
        <v>178</v>
      </c>
      <c r="C43" s="121">
        <v>7</v>
      </c>
      <c r="D43" s="122">
        <v>3</v>
      </c>
      <c r="E43" s="122" t="s">
        <v>45</v>
      </c>
      <c r="F43" s="122" t="s">
        <v>8</v>
      </c>
      <c r="G43" s="182">
        <v>40</v>
      </c>
      <c r="H43" s="183">
        <v>2.1</v>
      </c>
      <c r="I43" s="92" t="s">
        <v>179</v>
      </c>
      <c r="J43" s="92" t="s">
        <v>180</v>
      </c>
      <c r="K43" s="92" t="s">
        <v>192</v>
      </c>
      <c r="L43" s="92" t="s">
        <v>193</v>
      </c>
      <c r="M43" s="86">
        <v>43892</v>
      </c>
      <c r="N43" s="86">
        <v>43983</v>
      </c>
      <c r="O43" s="131" t="s">
        <v>194</v>
      </c>
      <c r="P43" s="157" t="s">
        <v>7</v>
      </c>
      <c r="Q43" s="101"/>
      <c r="R43" s="92"/>
      <c r="S43" s="92"/>
      <c r="T43" s="93"/>
    </row>
    <row r="44" spans="1:20" s="112" customFormat="1" ht="53.45" hidden="1" customHeight="1" thickBot="1" x14ac:dyDescent="0.3">
      <c r="A44" s="108"/>
      <c r="B44" s="109"/>
      <c r="C44" s="123"/>
      <c r="D44" s="124"/>
      <c r="E44" s="124"/>
      <c r="F44" s="124"/>
      <c r="G44" s="184">
        <v>41</v>
      </c>
      <c r="H44" s="185">
        <v>2.2000000000000002</v>
      </c>
      <c r="I44" s="99" t="s">
        <v>181</v>
      </c>
      <c r="J44" s="99" t="s">
        <v>182</v>
      </c>
      <c r="K44" s="99" t="s">
        <v>192</v>
      </c>
      <c r="L44" s="99" t="s">
        <v>193</v>
      </c>
      <c r="M44" s="84">
        <v>44257</v>
      </c>
      <c r="N44" s="84">
        <v>44501</v>
      </c>
      <c r="O44" s="132" t="s">
        <v>194</v>
      </c>
      <c r="P44" s="158" t="s">
        <v>45</v>
      </c>
      <c r="Q44" s="135"/>
      <c r="R44" s="110"/>
      <c r="S44" s="110"/>
      <c r="T44" s="111"/>
    </row>
    <row r="45" spans="1:20" s="112" customFormat="1" ht="81.599999999999994" hidden="1" customHeight="1" thickBot="1" x14ac:dyDescent="0.3">
      <c r="A45" s="113" t="s">
        <v>5</v>
      </c>
      <c r="B45" s="114" t="s">
        <v>183</v>
      </c>
      <c r="C45" s="113">
        <v>5</v>
      </c>
      <c r="D45" s="115">
        <v>1</v>
      </c>
      <c r="E45" s="115" t="s">
        <v>1</v>
      </c>
      <c r="F45" s="115" t="s">
        <v>2</v>
      </c>
      <c r="G45" s="186">
        <v>42</v>
      </c>
      <c r="H45" s="186">
        <v>3.1</v>
      </c>
      <c r="I45" s="115" t="s">
        <v>184</v>
      </c>
      <c r="J45" s="115" t="s">
        <v>185</v>
      </c>
      <c r="K45" s="115" t="s">
        <v>192</v>
      </c>
      <c r="L45" s="115" t="s">
        <v>193</v>
      </c>
      <c r="M45" s="116">
        <v>44257</v>
      </c>
      <c r="N45" s="116">
        <v>44348</v>
      </c>
      <c r="O45" s="133" t="s">
        <v>194</v>
      </c>
      <c r="P45" s="162" t="s">
        <v>7</v>
      </c>
      <c r="Q45" s="113"/>
      <c r="R45" s="115"/>
      <c r="S45" s="115"/>
      <c r="T45" s="114"/>
    </row>
    <row r="46" spans="1:20" s="54" customFormat="1" ht="81.599999999999994" customHeight="1" thickBot="1" x14ac:dyDescent="0.3">
      <c r="A46" s="79" t="s">
        <v>6</v>
      </c>
      <c r="B46" s="62" t="s">
        <v>186</v>
      </c>
      <c r="C46" s="72">
        <v>2</v>
      </c>
      <c r="D46" s="61">
        <v>1</v>
      </c>
      <c r="E46" s="61" t="s">
        <v>1</v>
      </c>
      <c r="F46" s="61" t="s">
        <v>8</v>
      </c>
      <c r="G46" s="173">
        <v>43</v>
      </c>
      <c r="H46" s="173">
        <v>4.0999999999999996</v>
      </c>
      <c r="I46" s="61" t="s">
        <v>187</v>
      </c>
      <c r="J46" s="61" t="s">
        <v>188</v>
      </c>
      <c r="K46" s="61" t="s">
        <v>192</v>
      </c>
      <c r="L46" s="61" t="s">
        <v>193</v>
      </c>
      <c r="M46" s="86">
        <v>44257</v>
      </c>
      <c r="N46" s="86">
        <v>44531</v>
      </c>
      <c r="O46" s="74" t="s">
        <v>191</v>
      </c>
      <c r="P46" s="163" t="s">
        <v>45</v>
      </c>
      <c r="Q46" s="189"/>
      <c r="R46" s="78"/>
      <c r="S46" s="78"/>
      <c r="T46" s="77"/>
    </row>
    <row r="47" spans="1:20" s="54" customFormat="1" ht="81.599999999999994" hidden="1" customHeight="1" thickBot="1" x14ac:dyDescent="0.3">
      <c r="A47" s="79" t="s">
        <v>38</v>
      </c>
      <c r="B47" s="62" t="s">
        <v>189</v>
      </c>
      <c r="C47" s="79">
        <v>4</v>
      </c>
      <c r="D47" s="61">
        <v>4</v>
      </c>
      <c r="E47" s="61" t="s">
        <v>1</v>
      </c>
      <c r="F47" s="61" t="s">
        <v>2</v>
      </c>
      <c r="G47" s="173">
        <v>44</v>
      </c>
      <c r="H47" s="173">
        <v>5.0999999999999996</v>
      </c>
      <c r="I47" s="61" t="s">
        <v>190</v>
      </c>
      <c r="J47" s="61" t="s">
        <v>191</v>
      </c>
      <c r="K47" s="61" t="s">
        <v>192</v>
      </c>
      <c r="L47" s="61" t="s">
        <v>193</v>
      </c>
      <c r="M47" s="85">
        <v>44228</v>
      </c>
      <c r="N47" s="85">
        <v>44407</v>
      </c>
      <c r="O47" s="74" t="s">
        <v>194</v>
      </c>
      <c r="P47" s="163" t="s">
        <v>1</v>
      </c>
      <c r="Q47" s="79"/>
      <c r="R47" s="61"/>
      <c r="S47" s="61"/>
      <c r="T47" s="62"/>
    </row>
    <row r="48" spans="1:20" ht="43.9" customHeight="1" thickBot="1" x14ac:dyDescent="0.3">
      <c r="A48" s="79" t="s">
        <v>0</v>
      </c>
      <c r="B48" s="136" t="s">
        <v>195</v>
      </c>
      <c r="C48" s="79">
        <v>2</v>
      </c>
      <c r="D48" s="61">
        <v>4</v>
      </c>
      <c r="E48" s="61" t="s">
        <v>1</v>
      </c>
      <c r="F48" s="61" t="s">
        <v>2</v>
      </c>
      <c r="G48" s="173">
        <v>45</v>
      </c>
      <c r="H48" s="177">
        <v>1.1000000000000001</v>
      </c>
      <c r="I48" s="56" t="s">
        <v>196</v>
      </c>
      <c r="J48" s="56" t="s">
        <v>197</v>
      </c>
      <c r="K48" s="56" t="s">
        <v>198</v>
      </c>
      <c r="L48" s="56" t="s">
        <v>218</v>
      </c>
      <c r="M48" s="86">
        <v>44317</v>
      </c>
      <c r="N48" s="86">
        <v>44561</v>
      </c>
      <c r="O48" s="106" t="s">
        <v>199</v>
      </c>
      <c r="P48" s="159" t="s">
        <v>45</v>
      </c>
      <c r="Q48" s="56"/>
      <c r="R48" s="56"/>
      <c r="S48" s="56"/>
      <c r="T48" s="57"/>
    </row>
    <row r="49" spans="1:20" ht="43.9" customHeight="1" x14ac:dyDescent="0.25">
      <c r="A49" s="117"/>
      <c r="B49" s="137"/>
      <c r="C49" s="117"/>
      <c r="D49" s="104"/>
      <c r="E49" s="104"/>
      <c r="F49" s="104"/>
      <c r="G49" s="159">
        <v>46</v>
      </c>
      <c r="H49" s="170">
        <v>1.2</v>
      </c>
      <c r="I49" s="55" t="s">
        <v>200</v>
      </c>
      <c r="J49" s="55" t="s">
        <v>201</v>
      </c>
      <c r="K49" s="55" t="s">
        <v>198</v>
      </c>
      <c r="L49" s="55" t="s">
        <v>218</v>
      </c>
      <c r="M49" s="83">
        <v>44287</v>
      </c>
      <c r="N49" s="83">
        <v>44561</v>
      </c>
      <c r="O49" s="127" t="s">
        <v>202</v>
      </c>
      <c r="P49" s="160" t="s">
        <v>45</v>
      </c>
      <c r="Q49" s="55"/>
      <c r="R49" s="55"/>
      <c r="S49" s="55"/>
      <c r="T49" s="58"/>
    </row>
    <row r="50" spans="1:20" ht="43.9" customHeight="1" thickBot="1" x14ac:dyDescent="0.3">
      <c r="A50" s="117"/>
      <c r="B50" s="137"/>
      <c r="C50" s="139"/>
      <c r="D50" s="73"/>
      <c r="E50" s="73"/>
      <c r="F50" s="73"/>
      <c r="G50" s="187">
        <v>47</v>
      </c>
      <c r="H50" s="172">
        <v>1.3</v>
      </c>
      <c r="I50" s="59" t="s">
        <v>203</v>
      </c>
      <c r="J50" s="59" t="s">
        <v>204</v>
      </c>
      <c r="K50" s="59" t="s">
        <v>198</v>
      </c>
      <c r="L50" s="59" t="s">
        <v>218</v>
      </c>
      <c r="M50" s="84">
        <v>44287</v>
      </c>
      <c r="N50" s="84">
        <v>44561</v>
      </c>
      <c r="O50" s="128" t="s">
        <v>199</v>
      </c>
      <c r="P50" s="161" t="s">
        <v>45</v>
      </c>
      <c r="Q50" s="59"/>
      <c r="R50" s="59"/>
      <c r="S50" s="59"/>
      <c r="T50" s="60"/>
    </row>
    <row r="51" spans="1:20" ht="43.9" customHeight="1" x14ac:dyDescent="0.25">
      <c r="A51" s="79" t="s">
        <v>4</v>
      </c>
      <c r="B51" s="136" t="s">
        <v>205</v>
      </c>
      <c r="C51" s="69">
        <v>2</v>
      </c>
      <c r="D51" s="61">
        <v>4</v>
      </c>
      <c r="E51" s="105" t="s">
        <v>1</v>
      </c>
      <c r="F51" s="61" t="s">
        <v>2</v>
      </c>
      <c r="G51" s="159">
        <v>48</v>
      </c>
      <c r="H51" s="177">
        <v>2.1</v>
      </c>
      <c r="I51" s="56" t="s">
        <v>196</v>
      </c>
      <c r="J51" s="56" t="s">
        <v>197</v>
      </c>
      <c r="K51" s="56" t="s">
        <v>198</v>
      </c>
      <c r="L51" s="56" t="s">
        <v>218</v>
      </c>
      <c r="M51" s="86">
        <v>44501</v>
      </c>
      <c r="N51" s="86">
        <v>44561</v>
      </c>
      <c r="O51" s="106" t="s">
        <v>199</v>
      </c>
      <c r="P51" s="159" t="s">
        <v>45</v>
      </c>
      <c r="Q51" s="56"/>
      <c r="R51" s="56"/>
      <c r="S51" s="56"/>
      <c r="T51" s="57"/>
    </row>
    <row r="52" spans="1:20" ht="43.9" customHeight="1" thickBot="1" x14ac:dyDescent="0.3">
      <c r="A52" s="117"/>
      <c r="B52" s="137"/>
      <c r="C52" s="71"/>
      <c r="D52" s="73"/>
      <c r="E52" s="140"/>
      <c r="F52" s="73"/>
      <c r="G52" s="178">
        <v>49</v>
      </c>
      <c r="H52" s="172">
        <v>2.2000000000000002</v>
      </c>
      <c r="I52" s="59" t="s">
        <v>200</v>
      </c>
      <c r="J52" s="59" t="s">
        <v>201</v>
      </c>
      <c r="K52" s="59" t="s">
        <v>198</v>
      </c>
      <c r="L52" s="59" t="s">
        <v>218</v>
      </c>
      <c r="M52" s="84">
        <v>44197</v>
      </c>
      <c r="N52" s="84">
        <v>44561</v>
      </c>
      <c r="O52" s="128" t="s">
        <v>202</v>
      </c>
      <c r="P52" s="161" t="s">
        <v>45</v>
      </c>
      <c r="Q52" s="161"/>
      <c r="R52" s="59"/>
      <c r="S52" s="59"/>
      <c r="T52" s="60"/>
    </row>
    <row r="53" spans="1:20" ht="43.9" customHeight="1" x14ac:dyDescent="0.25">
      <c r="A53" s="69" t="s">
        <v>5</v>
      </c>
      <c r="B53" s="62" t="s">
        <v>206</v>
      </c>
      <c r="C53" s="79">
        <v>1</v>
      </c>
      <c r="D53" s="61">
        <v>3</v>
      </c>
      <c r="E53" s="61" t="s">
        <v>1</v>
      </c>
      <c r="F53" s="74" t="s">
        <v>2</v>
      </c>
      <c r="G53" s="159">
        <v>50</v>
      </c>
      <c r="H53" s="177">
        <v>3.1</v>
      </c>
      <c r="I53" s="56" t="s">
        <v>196</v>
      </c>
      <c r="J53" s="56" t="s">
        <v>197</v>
      </c>
      <c r="K53" s="56" t="s">
        <v>198</v>
      </c>
      <c r="L53" s="56" t="s">
        <v>218</v>
      </c>
      <c r="M53" s="86">
        <v>44317</v>
      </c>
      <c r="N53" s="86">
        <v>44561</v>
      </c>
      <c r="O53" s="106" t="s">
        <v>199</v>
      </c>
      <c r="P53" s="159" t="s">
        <v>45</v>
      </c>
      <c r="Q53" s="56"/>
      <c r="R53" s="56"/>
      <c r="S53" s="56"/>
      <c r="T53" s="57"/>
    </row>
    <row r="54" spans="1:20" ht="43.9" customHeight="1" thickBot="1" x14ac:dyDescent="0.3">
      <c r="A54" s="70"/>
      <c r="B54" s="63"/>
      <c r="C54" s="139"/>
      <c r="D54" s="73"/>
      <c r="E54" s="73"/>
      <c r="F54" s="97"/>
      <c r="G54" s="187">
        <v>51</v>
      </c>
      <c r="H54" s="172">
        <v>3.2</v>
      </c>
      <c r="I54" s="59" t="s">
        <v>200</v>
      </c>
      <c r="J54" s="59" t="s">
        <v>201</v>
      </c>
      <c r="K54" s="59" t="s">
        <v>198</v>
      </c>
      <c r="L54" s="59" t="s">
        <v>218</v>
      </c>
      <c r="M54" s="84">
        <v>44287</v>
      </c>
      <c r="N54" s="84">
        <v>44561</v>
      </c>
      <c r="O54" s="128" t="s">
        <v>202</v>
      </c>
      <c r="P54" s="161" t="s">
        <v>45</v>
      </c>
      <c r="Q54" s="59"/>
      <c r="R54" s="59"/>
      <c r="S54" s="59"/>
      <c r="T54" s="60"/>
    </row>
    <row r="55" spans="1:20" ht="43.9" customHeight="1" x14ac:dyDescent="0.25">
      <c r="A55" s="79" t="s">
        <v>6</v>
      </c>
      <c r="B55" s="136" t="s">
        <v>207</v>
      </c>
      <c r="C55" s="105">
        <v>4</v>
      </c>
      <c r="D55" s="61">
        <v>7</v>
      </c>
      <c r="E55" s="61" t="s">
        <v>7</v>
      </c>
      <c r="F55" s="61" t="s">
        <v>8</v>
      </c>
      <c r="G55" s="159">
        <v>52</v>
      </c>
      <c r="H55" s="177">
        <v>4.0999999999999996</v>
      </c>
      <c r="I55" s="56" t="s">
        <v>208</v>
      </c>
      <c r="J55" s="56" t="s">
        <v>209</v>
      </c>
      <c r="K55" s="56" t="s">
        <v>198</v>
      </c>
      <c r="L55" s="56" t="s">
        <v>218</v>
      </c>
      <c r="M55" s="86">
        <v>44317</v>
      </c>
      <c r="N55" s="86">
        <v>44561</v>
      </c>
      <c r="O55" s="106" t="s">
        <v>199</v>
      </c>
      <c r="P55" s="159" t="s">
        <v>45</v>
      </c>
      <c r="Q55" s="56"/>
      <c r="R55" s="56"/>
      <c r="S55" s="56"/>
      <c r="T55" s="57"/>
    </row>
    <row r="56" spans="1:20" ht="43.9" customHeight="1" thickBot="1" x14ac:dyDescent="0.3">
      <c r="A56" s="139"/>
      <c r="B56" s="138"/>
      <c r="C56" s="140"/>
      <c r="D56" s="73"/>
      <c r="E56" s="73"/>
      <c r="F56" s="73"/>
      <c r="G56" s="187">
        <v>53</v>
      </c>
      <c r="H56" s="172">
        <v>4.2</v>
      </c>
      <c r="I56" s="59" t="s">
        <v>210</v>
      </c>
      <c r="J56" s="59" t="s">
        <v>201</v>
      </c>
      <c r="K56" s="59" t="s">
        <v>198</v>
      </c>
      <c r="L56" s="59" t="s">
        <v>218</v>
      </c>
      <c r="M56" s="84">
        <v>44287</v>
      </c>
      <c r="N56" s="84">
        <v>44561</v>
      </c>
      <c r="O56" s="128" t="s">
        <v>202</v>
      </c>
      <c r="P56" s="161" t="s">
        <v>45</v>
      </c>
      <c r="Q56" s="59"/>
      <c r="R56" s="59"/>
      <c r="S56" s="59"/>
      <c r="T56" s="60"/>
    </row>
  </sheetData>
  <autoFilter ref="A5:T56" xr:uid="{00000000-0009-0000-0000-000001000000}">
    <filterColumn colId="13">
      <filters blank="1">
        <dateGroupItem year="2021" month="12" dateTimeGrouping="month"/>
      </filters>
    </filterColumn>
    <filterColumn colId="16" showButton="0"/>
    <filterColumn colId="17" showButton="0"/>
    <filterColumn colId="18" showButton="0"/>
  </autoFilter>
  <mergeCells count="2">
    <mergeCell ref="A1:T1"/>
    <mergeCell ref="Q5:T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1° Trim</vt:lpstr>
      <vt:lpstr>Concentrado</vt:lpstr>
      <vt:lpstr>'1° Trim'!Área_de_impresión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Tere</dc:creator>
  <cp:lastModifiedBy>DESKTOP005</cp:lastModifiedBy>
  <cp:lastPrinted>2021-04-21T16:21:03Z</cp:lastPrinted>
  <dcterms:created xsi:type="dcterms:W3CDTF">2021-01-21T17:32:24Z</dcterms:created>
  <dcterms:modified xsi:type="dcterms:W3CDTF">2021-04-21T16:26:08Z</dcterms:modified>
</cp:coreProperties>
</file>